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895" windowHeight="10170" activeTab="0"/>
  </bookViews>
  <sheets>
    <sheet name="Summary" sheetId="1" r:id="rId1"/>
    <sheet name="Project Management (A)" sheetId="2" r:id="rId2"/>
    <sheet name="Staff &amp; Personnel (B)" sheetId="3" r:id="rId3"/>
    <sheet name="Env. &amp; Cul. Res. Reports (C)" sheetId="4" r:id="rId4"/>
    <sheet name="Public Involvement (D)" sheetId="5" r:id="rId5"/>
  </sheets>
  <definedNames>
    <definedName name="_xlnm.Print_Area" localSheetId="3">'Env. &amp; Cul. Res. Reports (C)'!$A$1:$F$51</definedName>
    <definedName name="_xlnm.Print_Area" localSheetId="1">'Project Management (A)'!$A$1:$F$43</definedName>
    <definedName name="_xlnm.Print_Area" localSheetId="4">'Public Involvement (D)'!$A$1:$F$50</definedName>
    <definedName name="_xlnm.Print_Area" localSheetId="2">'Staff &amp; Personnel (B)'!$A$1:$F$38</definedName>
    <definedName name="_xlnm.Print_Area" localSheetId="0">'Summary'!$A$1:$I$57</definedName>
  </definedNames>
  <calcPr fullCalcOnLoad="1"/>
</workbook>
</file>

<file path=xl/sharedStrings.xml><?xml version="1.0" encoding="utf-8"?>
<sst xmlns="http://schemas.openxmlformats.org/spreadsheetml/2006/main" count="152" uniqueCount="103">
  <si>
    <t>Arkansas State Highway &amp; Transportation Department</t>
  </si>
  <si>
    <t>Consultant Performance Evaluation Form</t>
  </si>
  <si>
    <t>PROJECT INFORMATION:</t>
  </si>
  <si>
    <t>Job No.:</t>
  </si>
  <si>
    <t>Task Order No.:</t>
  </si>
  <si>
    <t xml:space="preserve">Job Name: </t>
  </si>
  <si>
    <t>CONTRACT INFORMATION:</t>
  </si>
  <si>
    <t xml:space="preserve">Consultant Name: </t>
  </si>
  <si>
    <t>Type of Work:</t>
  </si>
  <si>
    <t xml:space="preserve">Consultant Address: </t>
  </si>
  <si>
    <t>CONSULTANT INFORMATION:</t>
  </si>
  <si>
    <t>Contract Ceiling Price:</t>
  </si>
  <si>
    <t>Original</t>
  </si>
  <si>
    <t>Final</t>
  </si>
  <si>
    <t>Title I:</t>
  </si>
  <si>
    <t>No. of S.A.</t>
  </si>
  <si>
    <t>Title II:</t>
  </si>
  <si>
    <t>Notice to Proceed Date:</t>
  </si>
  <si>
    <t>Completion Date:</t>
  </si>
  <si>
    <t>Extension</t>
  </si>
  <si>
    <t>Actual</t>
  </si>
  <si>
    <t xml:space="preserve">P.M Office Location: </t>
  </si>
  <si>
    <t xml:space="preserve">Project Manager (P.M.): </t>
  </si>
  <si>
    <t>Subconsultant Name(s):</t>
  </si>
  <si>
    <t>TOTAL PROJECT SCORE SUMMARY</t>
  </si>
  <si>
    <t>PROJECT MANAGEMENT (A)</t>
  </si>
  <si>
    <t>COMMENTS:</t>
  </si>
  <si>
    <t>Evaluator(s):</t>
  </si>
  <si>
    <t>Title:</t>
  </si>
  <si>
    <t>Division:</t>
  </si>
  <si>
    <t>Date:</t>
  </si>
  <si>
    <t>Project Management (A) Score</t>
  </si>
  <si>
    <t>Timeliness with which work was accomplished and meeting established schedules:</t>
  </si>
  <si>
    <t>SCORE</t>
  </si>
  <si>
    <t>Degree of difficulty in negotiating changes in Scope or Contract:</t>
  </si>
  <si>
    <t>Coordination exhibited by the consultant communicating with AHTD, sub-consultants, agencies, and others to accomplish tasks and resolve problems:</t>
  </si>
  <si>
    <t>Responsive to email or phone calls:</t>
  </si>
  <si>
    <t>Were claims for extra work or change in scope timely and well supported:</t>
  </si>
  <si>
    <t>Was original description of work in the contract adequate for the project:</t>
  </si>
  <si>
    <t>Were the man-hours used in the most effective ways:</t>
  </si>
  <si>
    <t>Quality of letters, invoices, and publications:</t>
  </si>
  <si>
    <t>Total</t>
  </si>
  <si>
    <t>STAFF &amp; PERSONNEL(B)</t>
  </si>
  <si>
    <t>Knowledge of AHTD standards, policies, and procedures:</t>
  </si>
  <si>
    <t xml:space="preserve">Did Staff attempt to learn the AHTD standards, policies, and procedures: </t>
  </si>
  <si>
    <t>Initiative in identifying important design issues and developing alternative solutions:</t>
  </si>
  <si>
    <t>In proposing alternatives, was sound engineering used in original design:</t>
  </si>
  <si>
    <t>Were the most qualified staff used to develop plans:</t>
  </si>
  <si>
    <t>Extent AHTD staff was used to develop acceptable product:</t>
  </si>
  <si>
    <t>Extent of personnel changes during life of contract:</t>
  </si>
  <si>
    <t>How staff conduct itself in meetings and in the public:</t>
  </si>
  <si>
    <t>Responsive and thorough in making revisions:</t>
  </si>
  <si>
    <t>Staff &amp; Personnel (B) Score</t>
  </si>
  <si>
    <t>Technical Evaluation</t>
  </si>
  <si>
    <t>PRODUCT EVALUATION (D)</t>
  </si>
  <si>
    <t>TECHNICAL EVALUATION (C)</t>
  </si>
  <si>
    <t>Product Evaluation</t>
  </si>
  <si>
    <t>STAFF &amp; PERSONNEL (B)</t>
  </si>
  <si>
    <t>OVERALL PROJECT SCORE</t>
  </si>
  <si>
    <t>Exellent</t>
  </si>
  <si>
    <t>Good</t>
  </si>
  <si>
    <t>Satisfactory</t>
  </si>
  <si>
    <t>Substandard</t>
  </si>
  <si>
    <t>Unacceptable</t>
  </si>
  <si>
    <t>Not Applicable</t>
  </si>
  <si>
    <t>Environmental Division</t>
  </si>
  <si>
    <t>Cooperation shown by consultants's staff in responding to requests for information and in revising procedures and products according to directions:</t>
  </si>
  <si>
    <t xml:space="preserve">Identification of all relevant environmental issues in consultant’s original work: </t>
  </si>
  <si>
    <t>Extent to which noise impacts were identified and mitigation measures developed:</t>
  </si>
  <si>
    <t>Extent to which consultant’s original work avoided corrections and re-submittals:</t>
  </si>
  <si>
    <t>Quality of content environmental report, technical reports, and exhibits:</t>
  </si>
  <si>
    <t xml:space="preserve">Assessment of impacts and mitigation measures for </t>
  </si>
  <si>
    <r>
      <t>a.</t>
    </r>
    <r>
      <rPr>
        <sz val="10"/>
        <color indexed="8"/>
        <rFont val="Times New Roman"/>
        <family val="1"/>
      </rPr>
      <t xml:space="preserve">     </t>
    </r>
    <r>
      <rPr>
        <sz val="10"/>
        <color indexed="8"/>
        <rFont val="Arial"/>
        <family val="2"/>
      </rPr>
      <t>Wetlands:</t>
    </r>
  </si>
  <si>
    <r>
      <t>b.</t>
    </r>
    <r>
      <rPr>
        <sz val="7"/>
        <color indexed="8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Aquatic systems:</t>
    </r>
  </si>
  <si>
    <r>
      <t>c.</t>
    </r>
    <r>
      <rPr>
        <sz val="7"/>
        <color indexed="8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Flood plains:</t>
    </r>
  </si>
  <si>
    <r>
      <t>d.</t>
    </r>
    <r>
      <rPr>
        <sz val="7"/>
        <color indexed="8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Biological resources:</t>
    </r>
  </si>
  <si>
    <r>
      <t>e.</t>
    </r>
    <r>
      <rPr>
        <sz val="7"/>
        <color indexed="8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Ecosystems:</t>
    </r>
  </si>
  <si>
    <r>
      <t>f.</t>
    </r>
    <r>
      <rPr>
        <sz val="7"/>
        <color indexed="8"/>
        <rFont val="Times New Roman"/>
        <family val="1"/>
      </rPr>
      <t xml:space="preserve">      </t>
    </r>
    <r>
      <rPr>
        <sz val="10"/>
        <color theme="1"/>
        <rFont val="Arial"/>
        <family val="2"/>
      </rPr>
      <t>Air quality concerns:</t>
    </r>
  </si>
  <si>
    <r>
      <t>g.</t>
    </r>
    <r>
      <rPr>
        <sz val="7"/>
        <color indexed="8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Agricultural lands and operations:</t>
    </r>
  </si>
  <si>
    <r>
      <t>h.</t>
    </r>
    <r>
      <rPr>
        <sz val="7"/>
        <color indexed="8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Hazardous waste:</t>
    </r>
  </si>
  <si>
    <r>
      <t>i.</t>
    </r>
    <r>
      <rPr>
        <sz val="7"/>
        <color indexed="8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Mobility and accessibility of people and goods:</t>
    </r>
  </si>
  <si>
    <r>
      <t>j.</t>
    </r>
    <r>
      <rPr>
        <sz val="7"/>
        <color indexed="8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Neighborhood concerns and vitality:</t>
    </r>
  </si>
  <si>
    <r>
      <t>k.</t>
    </r>
    <r>
      <rPr>
        <sz val="7"/>
        <color indexed="8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Environmental justice:</t>
    </r>
  </si>
  <si>
    <r>
      <t>l.</t>
    </r>
    <r>
      <rPr>
        <sz val="7"/>
        <color indexed="8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Economic activity and development/redevelopment potential:</t>
    </r>
  </si>
  <si>
    <r>
      <t>m.</t>
    </r>
    <r>
      <rPr>
        <sz val="7"/>
        <color indexed="8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Safety and security of travel:</t>
    </r>
  </si>
  <si>
    <r>
      <t>n.</t>
    </r>
    <r>
      <rPr>
        <sz val="7"/>
        <color indexed="8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Visual and aesthetic resources:</t>
    </r>
  </si>
  <si>
    <r>
      <t>o.</t>
    </r>
    <r>
      <rPr>
        <sz val="7"/>
        <color indexed="8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Seismic conditions:</t>
    </r>
  </si>
  <si>
    <r>
      <t>p.</t>
    </r>
    <r>
      <rPr>
        <sz val="7"/>
        <color indexed="8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Section 4(f), Section 6(f), and other resources of special concern:</t>
    </r>
  </si>
  <si>
    <r>
      <t>q.</t>
    </r>
    <r>
      <rPr>
        <sz val="7"/>
        <color indexed="8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Historical and archeological resources:</t>
    </r>
  </si>
  <si>
    <r>
      <t>r.</t>
    </r>
    <r>
      <rPr>
        <sz val="7"/>
        <color indexed="8"/>
        <rFont val="Times New Roman"/>
        <family val="1"/>
      </rPr>
      <t xml:space="preserve">      </t>
    </r>
    <r>
      <rPr>
        <sz val="10"/>
        <color theme="1"/>
        <rFont val="Arial"/>
        <family val="2"/>
      </rPr>
      <t>Park land and open space resources:</t>
    </r>
  </si>
  <si>
    <r>
      <t>s.</t>
    </r>
    <r>
      <rPr>
        <sz val="7"/>
        <color indexed="8"/>
        <rFont val="Times New Roman"/>
        <family val="1"/>
      </rPr>
      <t xml:space="preserve">      </t>
    </r>
    <r>
      <rPr>
        <sz val="10"/>
        <color theme="1"/>
        <rFont val="Arial"/>
        <family val="2"/>
      </rPr>
      <t>Socioeconomic factors:</t>
    </r>
  </si>
  <si>
    <t>ENVIRONMENTAL AND CULTURAL RESOURCE STUDIES AND REPORTS (C)</t>
  </si>
  <si>
    <t>Quality of the presentation, including organization of the material, comprehensibility and conciseness of narrative, and quality of audio-visual aids:</t>
  </si>
  <si>
    <t>Quality and comprehensibility of exhibits and handout materials:</t>
  </si>
  <si>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Utility of the physical arrangement of exhibits and activities:</t>
    </r>
  </si>
  <si>
    <t>Number and quality of staff available for discussions with the public:</t>
  </si>
  <si>
    <t>Effective communication with the Potentially Affected Interests:</t>
  </si>
  <si>
    <t>Responsiveness of the key issues and concerns of the public:</t>
  </si>
  <si>
    <t>Achievement of informed public consent on the transportation strategies and alternatives identified for the corridor:</t>
  </si>
  <si>
    <t>Progress made on achieving 15 AHTD Public Involvement objectives (All 15 must not be accomplished but must have been kept in focus as study progressed):</t>
  </si>
  <si>
    <t>Effectiveness of the public involvement tools used:</t>
  </si>
  <si>
    <t>The public involvement tools used were innovative and appropriate for the study:</t>
  </si>
  <si>
    <t>The final document contained a comprehensive public involvement summary which documented all public involvement activities and contracts with Potentially Affected Interests: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</si>
</sst>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3"/>
      <color indexed="8"/>
      <name val="Arial"/>
      <family val="2"/>
    </font>
    <font>
      <b/>
      <u val="single"/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3"/>
      <color theme="1"/>
      <name val="Arial"/>
      <family val="2"/>
    </font>
    <font>
      <b/>
      <u val="single"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 style="medium"/>
      <right style="medium">
        <color rgb="FFFF000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9" fontId="0" fillId="33" borderId="12" xfId="0" applyNumberFormat="1" applyFill="1" applyBorder="1" applyAlignment="1">
      <alignment/>
    </xf>
    <xf numFmtId="0" fontId="42" fillId="0" borderId="0" xfId="0" applyFont="1" applyFill="1" applyBorder="1" applyAlignment="1">
      <alignment vertical="top" wrapText="1"/>
    </xf>
    <xf numFmtId="0" fontId="42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vertical="top" wrapText="1"/>
    </xf>
    <xf numFmtId="0" fontId="48" fillId="0" borderId="0" xfId="0" applyFont="1" applyFill="1" applyBorder="1" applyAlignment="1">
      <alignment horizontal="center" vertical="top" wrapText="1"/>
    </xf>
    <xf numFmtId="0" fontId="0" fillId="34" borderId="13" xfId="0" applyFill="1" applyBorder="1" applyAlignment="1">
      <alignment/>
    </xf>
    <xf numFmtId="0" fontId="42" fillId="0" borderId="0" xfId="0" applyFont="1" applyFill="1" applyBorder="1" applyAlignment="1">
      <alignment horizontal="right"/>
    </xf>
    <xf numFmtId="9" fontId="0" fillId="0" borderId="0" xfId="0" applyNumberFormat="1" applyFill="1" applyBorder="1" applyAlignment="1">
      <alignment/>
    </xf>
    <xf numFmtId="0" fontId="49" fillId="0" borderId="0" xfId="0" applyFont="1" applyAlignment="1">
      <alignment/>
    </xf>
    <xf numFmtId="0" fontId="44" fillId="0" borderId="0" xfId="0" applyFont="1" applyAlignment="1">
      <alignment/>
    </xf>
    <xf numFmtId="0" fontId="45" fillId="34" borderId="0" xfId="0" applyFont="1" applyFill="1" applyBorder="1" applyAlignment="1">
      <alignment horizontal="left" vertical="top" wrapText="1"/>
    </xf>
    <xf numFmtId="0" fontId="48" fillId="34" borderId="0" xfId="0" applyFont="1" applyFill="1" applyBorder="1" applyAlignment="1">
      <alignment horizontal="center" vertical="top" wrapText="1"/>
    </xf>
    <xf numFmtId="0" fontId="45" fillId="35" borderId="0" xfId="0" applyFont="1" applyFill="1" applyBorder="1" applyAlignment="1">
      <alignment horizontal="left" vertical="top" wrapText="1"/>
    </xf>
    <xf numFmtId="0" fontId="48" fillId="35" borderId="0" xfId="0" applyFont="1" applyFill="1" applyBorder="1" applyAlignment="1">
      <alignment horizontal="center" vertical="top" wrapText="1"/>
    </xf>
    <xf numFmtId="0" fontId="44" fillId="35" borderId="0" xfId="0" applyFont="1" applyFill="1" applyBorder="1" applyAlignment="1">
      <alignment horizontal="left" wrapText="1"/>
    </xf>
    <xf numFmtId="0" fontId="0" fillId="35" borderId="0" xfId="0" applyFill="1" applyBorder="1" applyAlignment="1">
      <alignment/>
    </xf>
    <xf numFmtId="0" fontId="45" fillId="0" borderId="14" xfId="0" applyFont="1" applyFill="1" applyBorder="1" applyAlignment="1">
      <alignment horizontal="center" vertical="top" wrapText="1"/>
    </xf>
    <xf numFmtId="0" fontId="45" fillId="19" borderId="13" xfId="0" applyNumberFormat="1" applyFont="1" applyFill="1" applyBorder="1" applyAlignment="1">
      <alignment horizontal="center" vertical="top" wrapText="1"/>
    </xf>
    <xf numFmtId="0" fontId="45" fillId="34" borderId="15" xfId="0" applyFont="1" applyFill="1" applyBorder="1" applyAlignment="1">
      <alignment horizontal="right" vertical="top" wrapText="1"/>
    </xf>
    <xf numFmtId="0" fontId="45" fillId="34" borderId="16" xfId="0" applyFont="1" applyFill="1" applyBorder="1" applyAlignment="1">
      <alignment horizontal="right" vertical="top" wrapText="1"/>
    </xf>
    <xf numFmtId="0" fontId="45" fillId="34" borderId="13" xfId="0" applyFont="1" applyFill="1" applyBorder="1" applyAlignment="1">
      <alignment horizontal="right" vertical="top" wrapText="1"/>
    </xf>
    <xf numFmtId="0" fontId="45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9" xfId="0" applyFont="1" applyFill="1" applyBorder="1" applyAlignment="1">
      <alignment horizontal="center" vertical="top" wrapText="1"/>
    </xf>
    <xf numFmtId="0" fontId="44" fillId="35" borderId="19" xfId="0" applyFont="1" applyFill="1" applyBorder="1" applyAlignment="1">
      <alignment horizontal="center" vertical="top" wrapText="1"/>
    </xf>
    <xf numFmtId="0" fontId="0" fillId="35" borderId="19" xfId="0" applyFill="1" applyBorder="1" applyAlignment="1">
      <alignment horizontal="center"/>
    </xf>
    <xf numFmtId="0" fontId="44" fillId="35" borderId="20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35" borderId="20" xfId="0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44" fillId="35" borderId="19" xfId="0" applyFont="1" applyFill="1" applyBorder="1" applyAlignment="1">
      <alignment horizontal="center"/>
    </xf>
    <xf numFmtId="0" fontId="44" fillId="35" borderId="0" xfId="0" applyFont="1" applyFill="1" applyBorder="1" applyAlignment="1">
      <alignment/>
    </xf>
    <xf numFmtId="0" fontId="44" fillId="34" borderId="19" xfId="0" applyFont="1" applyFill="1" applyBorder="1" applyAlignment="1">
      <alignment horizontal="center" vertical="top" wrapText="1"/>
    </xf>
    <xf numFmtId="0" fontId="48" fillId="34" borderId="20" xfId="0" applyFont="1" applyFill="1" applyBorder="1" applyAlignment="1">
      <alignment horizontal="center" vertical="center" wrapText="1"/>
    </xf>
    <xf numFmtId="0" fontId="42" fillId="19" borderId="22" xfId="0" applyNumberFormat="1" applyFont="1" applyFill="1" applyBorder="1" applyAlignment="1">
      <alignment horizontal="center" vertical="top" wrapText="1"/>
    </xf>
    <xf numFmtId="0" fontId="42" fillId="34" borderId="22" xfId="0" applyNumberFormat="1" applyFont="1" applyFill="1" applyBorder="1" applyAlignment="1">
      <alignment horizontal="center" vertical="top" wrapText="1"/>
    </xf>
    <xf numFmtId="10" fontId="44" fillId="33" borderId="23" xfId="0" applyNumberFormat="1" applyFont="1" applyFill="1" applyBorder="1" applyAlignment="1">
      <alignment horizontal="center"/>
    </xf>
    <xf numFmtId="0" fontId="42" fillId="36" borderId="22" xfId="0" applyFont="1" applyFill="1" applyBorder="1" applyAlignment="1">
      <alignment horizontal="center"/>
    </xf>
    <xf numFmtId="10" fontId="42" fillId="36" borderId="22" xfId="0" applyNumberFormat="1" applyFont="1" applyFill="1" applyBorder="1" applyAlignment="1">
      <alignment/>
    </xf>
    <xf numFmtId="0" fontId="0" fillId="36" borderId="22" xfId="0" applyFill="1" applyBorder="1" applyAlignment="1">
      <alignment horizontal="center"/>
    </xf>
    <xf numFmtId="0" fontId="44" fillId="0" borderId="2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8" fillId="0" borderId="30" xfId="0" applyFont="1" applyFill="1" applyBorder="1" applyAlignment="1">
      <alignment vertical="top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42" fillId="0" borderId="35" xfId="0" applyFont="1" applyBorder="1" applyAlignment="1">
      <alignment horizontal="right" vertical="top" wrapText="1"/>
    </xf>
    <xf numFmtId="0" fontId="42" fillId="0" borderId="36" xfId="0" applyFont="1" applyBorder="1" applyAlignment="1">
      <alignment horizontal="right" vertical="top" wrapText="1"/>
    </xf>
    <xf numFmtId="0" fontId="42" fillId="0" borderId="37" xfId="0" applyFont="1" applyBorder="1" applyAlignment="1">
      <alignment horizontal="right" vertical="top" wrapText="1"/>
    </xf>
    <xf numFmtId="0" fontId="42" fillId="0" borderId="35" xfId="0" applyFont="1" applyFill="1" applyBorder="1" applyAlignment="1">
      <alignment horizontal="left"/>
    </xf>
    <xf numFmtId="0" fontId="42" fillId="0" borderId="36" xfId="0" applyFont="1" applyFill="1" applyBorder="1" applyAlignment="1">
      <alignment horizontal="left"/>
    </xf>
    <xf numFmtId="0" fontId="42" fillId="0" borderId="37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42" fillId="34" borderId="17" xfId="0" applyFont="1" applyFill="1" applyBorder="1" applyAlignment="1">
      <alignment horizontal="left"/>
    </xf>
    <xf numFmtId="0" fontId="42" fillId="34" borderId="18" xfId="0" applyFont="1" applyFill="1" applyBorder="1" applyAlignment="1">
      <alignment horizontal="left"/>
    </xf>
    <xf numFmtId="0" fontId="42" fillId="34" borderId="18" xfId="0" applyFont="1" applyFill="1" applyBorder="1" applyAlignment="1">
      <alignment horizontal="right"/>
    </xf>
    <xf numFmtId="0" fontId="42" fillId="33" borderId="15" xfId="0" applyFont="1" applyFill="1" applyBorder="1" applyAlignment="1">
      <alignment horizontal="right"/>
    </xf>
    <xf numFmtId="0" fontId="42" fillId="33" borderId="16" xfId="0" applyFont="1" applyFill="1" applyBorder="1" applyAlignment="1">
      <alignment horizontal="right"/>
    </xf>
    <xf numFmtId="0" fontId="42" fillId="33" borderId="38" xfId="0" applyFont="1" applyFill="1" applyBorder="1" applyAlignment="1">
      <alignment horizontal="right"/>
    </xf>
    <xf numFmtId="0" fontId="0" fillId="0" borderId="10" xfId="0" applyBorder="1" applyAlignment="1">
      <alignment horizontal="left"/>
    </xf>
    <xf numFmtId="0" fontId="50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2" fillId="0" borderId="39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4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17" xfId="0" applyFont="1" applyBorder="1" applyAlignment="1">
      <alignment horizontal="right" vertical="top" wrapText="1"/>
    </xf>
    <xf numFmtId="0" fontId="45" fillId="0" borderId="18" xfId="0" applyFont="1" applyBorder="1" applyAlignment="1">
      <alignment horizontal="right" vertical="top" wrapText="1"/>
    </xf>
    <xf numFmtId="0" fontId="45" fillId="0" borderId="13" xfId="0" applyFont="1" applyBorder="1" applyAlignment="1">
      <alignment horizontal="right" vertical="top" wrapText="1"/>
    </xf>
    <xf numFmtId="0" fontId="45" fillId="33" borderId="15" xfId="0" applyFont="1" applyFill="1" applyBorder="1" applyAlignment="1">
      <alignment horizontal="right" vertical="top" wrapText="1"/>
    </xf>
    <xf numFmtId="0" fontId="45" fillId="33" borderId="16" xfId="0" applyFont="1" applyFill="1" applyBorder="1" applyAlignment="1">
      <alignment horizontal="right" vertical="top" wrapText="1"/>
    </xf>
    <xf numFmtId="0" fontId="45" fillId="0" borderId="40" xfId="0" applyFont="1" applyFill="1" applyBorder="1" applyAlignment="1">
      <alignment horizontal="left" vertical="top" wrapText="1"/>
    </xf>
    <xf numFmtId="0" fontId="45" fillId="0" borderId="41" xfId="0" applyFont="1" applyFill="1" applyBorder="1" applyAlignment="1">
      <alignment horizontal="left" vertical="top" wrapText="1"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 wrapText="1"/>
    </xf>
    <xf numFmtId="0" fontId="44" fillId="0" borderId="2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8" fillId="0" borderId="41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4" fillId="0" borderId="0" xfId="0" applyFont="1" applyAlignment="1">
      <alignment horizontal="left"/>
    </xf>
    <xf numFmtId="0" fontId="44" fillId="0" borderId="42" xfId="0" applyFont="1" applyBorder="1" applyAlignment="1">
      <alignment horizontal="left"/>
    </xf>
    <xf numFmtId="0" fontId="44" fillId="0" borderId="42" xfId="0" applyFont="1" applyBorder="1" applyAlignment="1">
      <alignment horizontal="left" wrapText="1"/>
    </xf>
    <xf numFmtId="0" fontId="44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center" vertical="top" wrapText="1"/>
    </xf>
    <xf numFmtId="0" fontId="44" fillId="0" borderId="0" xfId="0" applyFont="1" applyBorder="1" applyAlignment="1">
      <alignment/>
    </xf>
    <xf numFmtId="0" fontId="44" fillId="0" borderId="42" xfId="0" applyFont="1" applyBorder="1" applyAlignment="1">
      <alignment/>
    </xf>
    <xf numFmtId="0" fontId="0" fillId="0" borderId="0" xfId="0" applyFont="1" applyAlignment="1">
      <alignment/>
    </xf>
    <xf numFmtId="0" fontId="45" fillId="0" borderId="20" xfId="0" applyFont="1" applyFill="1" applyBorder="1" applyAlignment="1">
      <alignment horizontal="center" vertical="top" wrapText="1"/>
    </xf>
    <xf numFmtId="49" fontId="45" fillId="0" borderId="31" xfId="0" applyNumberFormat="1" applyFont="1" applyFill="1" applyBorder="1" applyAlignment="1" quotePrefix="1">
      <alignment horizontal="left" vertical="top" wrapText="1"/>
    </xf>
    <xf numFmtId="49" fontId="45" fillId="0" borderId="32" xfId="0" applyNumberFormat="1" applyFont="1" applyFill="1" applyBorder="1" applyAlignment="1" quotePrefix="1">
      <alignment horizontal="left" vertical="top" wrapText="1"/>
    </xf>
    <xf numFmtId="49" fontId="45" fillId="0" borderId="43" xfId="0" applyNumberFormat="1" applyFont="1" applyFill="1" applyBorder="1" applyAlignment="1" quotePrefix="1">
      <alignment horizontal="left" vertical="top" wrapText="1"/>
    </xf>
    <xf numFmtId="49" fontId="45" fillId="0" borderId="19" xfId="0" applyNumberFormat="1" applyFont="1" applyFill="1" applyBorder="1" applyAlignment="1" quotePrefix="1">
      <alignment horizontal="left" vertical="top" wrapText="1"/>
    </xf>
    <xf numFmtId="49" fontId="45" fillId="0" borderId="0" xfId="0" applyNumberFormat="1" applyFont="1" applyFill="1" applyBorder="1" applyAlignment="1" quotePrefix="1">
      <alignment horizontal="left" vertical="top" wrapText="1"/>
    </xf>
    <xf numFmtId="49" fontId="45" fillId="0" borderId="42" xfId="0" applyNumberFormat="1" applyFont="1" applyFill="1" applyBorder="1" applyAlignment="1" quotePrefix="1">
      <alignment horizontal="left" vertical="top" wrapText="1"/>
    </xf>
    <xf numFmtId="0" fontId="45" fillId="0" borderId="44" xfId="0" applyFont="1" applyFill="1" applyBorder="1" applyAlignment="1">
      <alignment horizontal="center" vertical="top" wrapText="1"/>
    </xf>
    <xf numFmtId="0" fontId="48" fillId="0" borderId="20" xfId="0" applyFont="1" applyFill="1" applyBorder="1" applyAlignment="1">
      <alignment horizontal="center" vertical="center" wrapText="1"/>
    </xf>
    <xf numFmtId="0" fontId="44" fillId="35" borderId="0" xfId="0" applyFont="1" applyFill="1" applyAlignment="1">
      <alignment/>
    </xf>
    <xf numFmtId="0" fontId="48" fillId="0" borderId="20" xfId="0" applyFont="1" applyFill="1" applyBorder="1" applyAlignment="1">
      <alignment horizontal="center" vertical="center" wrapText="1"/>
    </xf>
    <xf numFmtId="0" fontId="48" fillId="35" borderId="2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</xdr:rowOff>
    </xdr:from>
    <xdr:to>
      <xdr:col>1</xdr:col>
      <xdr:colOff>428625</xdr:colOff>
      <xdr:row>5</xdr:row>
      <xdr:rowOff>0</xdr:rowOff>
    </xdr:to>
    <xdr:pic>
      <xdr:nvPicPr>
        <xdr:cNvPr id="1" name="Picture 2" descr="AHT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1019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</xdr:rowOff>
    </xdr:from>
    <xdr:to>
      <xdr:col>1</xdr:col>
      <xdr:colOff>85725</xdr:colOff>
      <xdr:row>5</xdr:row>
      <xdr:rowOff>0</xdr:rowOff>
    </xdr:to>
    <xdr:pic>
      <xdr:nvPicPr>
        <xdr:cNvPr id="1" name="Picture 2" descr="AHT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</xdr:rowOff>
    </xdr:from>
    <xdr:to>
      <xdr:col>1</xdr:col>
      <xdr:colOff>85725</xdr:colOff>
      <xdr:row>5</xdr:row>
      <xdr:rowOff>0</xdr:rowOff>
    </xdr:to>
    <xdr:pic>
      <xdr:nvPicPr>
        <xdr:cNvPr id="1" name="Picture 2" descr="AHT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</xdr:rowOff>
    </xdr:from>
    <xdr:to>
      <xdr:col>1</xdr:col>
      <xdr:colOff>85725</xdr:colOff>
      <xdr:row>5</xdr:row>
      <xdr:rowOff>0</xdr:rowOff>
    </xdr:to>
    <xdr:pic>
      <xdr:nvPicPr>
        <xdr:cNvPr id="1" name="Picture 2" descr="AHT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</xdr:rowOff>
    </xdr:from>
    <xdr:to>
      <xdr:col>1</xdr:col>
      <xdr:colOff>85725</xdr:colOff>
      <xdr:row>5</xdr:row>
      <xdr:rowOff>0</xdr:rowOff>
    </xdr:to>
    <xdr:pic>
      <xdr:nvPicPr>
        <xdr:cNvPr id="1" name="Picture 2" descr="AHT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F47" sqref="F47"/>
    </sheetView>
  </sheetViews>
  <sheetFormatPr defaultColWidth="9.140625" defaultRowHeight="12.75"/>
  <cols>
    <col min="1" max="1" width="10.7109375" style="0" customWidth="1"/>
    <col min="2" max="2" width="10.421875" style="0" customWidth="1"/>
    <col min="4" max="4" width="10.28125" style="0" customWidth="1"/>
    <col min="7" max="7" width="14.00390625" style="0" customWidth="1"/>
    <col min="8" max="8" width="9.28125" style="0" customWidth="1"/>
  </cols>
  <sheetData>
    <row r="1" spans="3:9" ht="15.75">
      <c r="C1" s="98" t="s">
        <v>0</v>
      </c>
      <c r="D1" s="98"/>
      <c r="E1" s="98"/>
      <c r="F1" s="98"/>
      <c r="G1" s="98"/>
      <c r="H1" s="98"/>
      <c r="I1" s="98"/>
    </row>
    <row r="3" spans="3:9" ht="16.5">
      <c r="C3" s="96" t="s">
        <v>1</v>
      </c>
      <c r="D3" s="96"/>
      <c r="E3" s="96"/>
      <c r="F3" s="96"/>
      <c r="G3" s="96"/>
      <c r="H3" s="96"/>
      <c r="I3" s="96"/>
    </row>
    <row r="5" spans="3:9" ht="15">
      <c r="C5" s="97" t="s">
        <v>65</v>
      </c>
      <c r="D5" s="97"/>
      <c r="E5" s="97"/>
      <c r="F5" s="97"/>
      <c r="G5" s="97"/>
      <c r="H5" s="97"/>
      <c r="I5" s="97"/>
    </row>
    <row r="6" spans="3:9" ht="12.75" customHeight="1">
      <c r="C6" s="1"/>
      <c r="D6" s="1"/>
      <c r="E6" s="1"/>
      <c r="F6" s="1"/>
      <c r="G6" s="1"/>
      <c r="H6" s="1"/>
      <c r="I6" s="1"/>
    </row>
    <row r="7" spans="1:3" ht="12.75">
      <c r="A7" s="92" t="s">
        <v>2</v>
      </c>
      <c r="B7" s="92"/>
      <c r="C7" s="92"/>
    </row>
    <row r="8" ht="12.75" customHeight="1"/>
    <row r="9" spans="1:9" ht="12.75">
      <c r="A9" t="s">
        <v>3</v>
      </c>
      <c r="B9" s="84"/>
      <c r="C9" s="84"/>
      <c r="D9" s="84"/>
      <c r="E9" s="84"/>
      <c r="F9" s="84"/>
      <c r="G9" s="4" t="s">
        <v>4</v>
      </c>
      <c r="H9" s="84"/>
      <c r="I9" s="84"/>
    </row>
    <row r="10" ht="12.75">
      <c r="G10" s="4"/>
    </row>
    <row r="11" spans="1:9" ht="12.75">
      <c r="A11" t="s">
        <v>5</v>
      </c>
      <c r="B11" s="84"/>
      <c r="C11" s="84"/>
      <c r="D11" s="84"/>
      <c r="E11" s="84"/>
      <c r="F11" s="84"/>
      <c r="G11" s="84"/>
      <c r="H11" s="84"/>
      <c r="I11" s="84"/>
    </row>
    <row r="12" ht="12.75" customHeight="1">
      <c r="G12" s="4"/>
    </row>
    <row r="13" spans="1:7" ht="12.75">
      <c r="A13" s="92" t="s">
        <v>10</v>
      </c>
      <c r="B13" s="92"/>
      <c r="C13" s="92"/>
      <c r="G13" s="4"/>
    </row>
    <row r="14" ht="12.75" customHeight="1">
      <c r="G14" s="4"/>
    </row>
    <row r="15" spans="1:9" ht="12.75">
      <c r="A15" s="83" t="s">
        <v>7</v>
      </c>
      <c r="B15" s="83"/>
      <c r="C15" s="91"/>
      <c r="D15" s="91"/>
      <c r="E15" s="91"/>
      <c r="F15" s="91"/>
      <c r="G15" s="4" t="s">
        <v>8</v>
      </c>
      <c r="H15" s="91"/>
      <c r="I15" s="91"/>
    </row>
    <row r="16" ht="12.75">
      <c r="G16" s="4"/>
    </row>
    <row r="17" spans="1:9" ht="12.75">
      <c r="A17" s="83" t="s">
        <v>9</v>
      </c>
      <c r="B17" s="83"/>
      <c r="C17" s="91"/>
      <c r="D17" s="91"/>
      <c r="E17" s="91"/>
      <c r="F17" s="91"/>
      <c r="G17" s="91"/>
      <c r="H17" s="91"/>
      <c r="I17" s="91"/>
    </row>
    <row r="18" ht="12.75">
      <c r="G18" s="4"/>
    </row>
    <row r="19" spans="1:9" ht="12.75">
      <c r="A19" s="83" t="s">
        <v>22</v>
      </c>
      <c r="B19" s="83"/>
      <c r="C19" s="91"/>
      <c r="D19" s="91"/>
      <c r="E19" s="95" t="s">
        <v>21</v>
      </c>
      <c r="F19" s="95"/>
      <c r="G19" s="84"/>
      <c r="H19" s="84"/>
      <c r="I19" s="84"/>
    </row>
    <row r="20" ht="12.75">
      <c r="G20" s="4"/>
    </row>
    <row r="21" spans="1:9" ht="12.75">
      <c r="A21" s="83" t="s">
        <v>23</v>
      </c>
      <c r="B21" s="83"/>
      <c r="C21" s="91"/>
      <c r="D21" s="91"/>
      <c r="E21" s="91"/>
      <c r="F21" s="91"/>
      <c r="G21" s="4" t="s">
        <v>8</v>
      </c>
      <c r="H21" s="91"/>
      <c r="I21" s="91"/>
    </row>
    <row r="22" ht="12.75" customHeight="1"/>
    <row r="23" spans="1:3" ht="12.75">
      <c r="A23" s="92" t="s">
        <v>6</v>
      </c>
      <c r="B23" s="92"/>
      <c r="C23" s="92"/>
    </row>
    <row r="25" spans="1:4" ht="12.75">
      <c r="A25" s="93" t="s">
        <v>11</v>
      </c>
      <c r="B25" s="93"/>
      <c r="D25" s="8"/>
    </row>
    <row r="26" spans="1:9" ht="12.75">
      <c r="A26" s="9" t="s">
        <v>12</v>
      </c>
      <c r="B26" s="91"/>
      <c r="C26" s="91"/>
      <c r="D26" s="10" t="s">
        <v>15</v>
      </c>
      <c r="E26" s="5"/>
      <c r="F26" s="4" t="s">
        <v>13</v>
      </c>
      <c r="G26" s="84"/>
      <c r="H26" s="84"/>
      <c r="I26" s="84"/>
    </row>
    <row r="28" ht="12.75">
      <c r="A28" s="7" t="s">
        <v>14</v>
      </c>
    </row>
    <row r="29" spans="1:9" ht="12.75">
      <c r="A29" s="4" t="s">
        <v>12</v>
      </c>
      <c r="B29" s="84"/>
      <c r="C29" s="84"/>
      <c r="D29" s="84"/>
      <c r="E29" s="84"/>
      <c r="F29" s="4" t="s">
        <v>13</v>
      </c>
      <c r="G29" s="84"/>
      <c r="H29" s="84"/>
      <c r="I29" s="84"/>
    </row>
    <row r="31" ht="12.75">
      <c r="A31" s="7" t="s">
        <v>16</v>
      </c>
    </row>
    <row r="32" spans="1:9" ht="12.75">
      <c r="A32" s="4" t="s">
        <v>12</v>
      </c>
      <c r="B32" s="84"/>
      <c r="C32" s="84"/>
      <c r="D32" s="84"/>
      <c r="E32" s="84"/>
      <c r="F32" s="4" t="s">
        <v>13</v>
      </c>
      <c r="G32" s="84"/>
      <c r="H32" s="84"/>
      <c r="I32" s="84"/>
    </row>
    <row r="34" spans="1:9" ht="12.75">
      <c r="A34" s="83" t="s">
        <v>17</v>
      </c>
      <c r="B34" s="83"/>
      <c r="C34" s="84"/>
      <c r="D34" s="84"/>
      <c r="E34" s="84"/>
      <c r="F34" s="84"/>
      <c r="G34" s="84"/>
      <c r="H34" s="84"/>
      <c r="I34" s="84"/>
    </row>
    <row r="35" spans="1:9" ht="12.75">
      <c r="A35" s="11"/>
      <c r="B35" s="11"/>
      <c r="C35" s="12"/>
      <c r="D35" s="12"/>
      <c r="E35" s="12"/>
      <c r="F35" s="12"/>
      <c r="G35" s="12"/>
      <c r="H35" s="12"/>
      <c r="I35" s="12"/>
    </row>
    <row r="36" spans="1:9" ht="12.75">
      <c r="A36" s="83" t="s">
        <v>18</v>
      </c>
      <c r="B36" s="83"/>
      <c r="C36" t="s">
        <v>12</v>
      </c>
      <c r="D36" s="5"/>
      <c r="E36" t="s">
        <v>19</v>
      </c>
      <c r="F36" s="5"/>
      <c r="G36" s="4" t="s">
        <v>20</v>
      </c>
      <c r="H36" s="5"/>
      <c r="I36" s="5"/>
    </row>
    <row r="37" spans="1:9" ht="13.5" thickBot="1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13.5" thickTop="1">
      <c r="A38" s="94" t="s">
        <v>24</v>
      </c>
      <c r="B38" s="94"/>
      <c r="C38" s="94"/>
      <c r="D38" s="94"/>
      <c r="E38" s="94"/>
      <c r="F38" s="94"/>
      <c r="G38" s="94"/>
      <c r="H38" s="94"/>
      <c r="I38" s="94"/>
    </row>
    <row r="39" spans="1:9" ht="12.75">
      <c r="A39" s="80" t="s">
        <v>25</v>
      </c>
      <c r="B39" s="81"/>
      <c r="C39" s="81"/>
      <c r="D39" s="81"/>
      <c r="E39" s="81"/>
      <c r="F39" s="81"/>
      <c r="G39" s="82"/>
      <c r="H39" s="56">
        <f>'Project Management (A)'!F41</f>
        <v>0</v>
      </c>
      <c r="I39" s="57">
        <f>'Project Management (A)'!F43</f>
        <v>0</v>
      </c>
    </row>
    <row r="40" spans="1:9" ht="12.75">
      <c r="A40" s="80" t="s">
        <v>57</v>
      </c>
      <c r="B40" s="81"/>
      <c r="C40" s="81"/>
      <c r="D40" s="81"/>
      <c r="E40" s="81"/>
      <c r="F40" s="81"/>
      <c r="G40" s="82"/>
      <c r="H40" s="56">
        <f>'Staff &amp; Personnel (B)'!F36</f>
        <v>0</v>
      </c>
      <c r="I40" s="57">
        <f>'Staff &amp; Personnel (B)'!F38</f>
        <v>0</v>
      </c>
    </row>
    <row r="41" spans="1:9" ht="12.75">
      <c r="A41" s="80" t="s">
        <v>55</v>
      </c>
      <c r="B41" s="81"/>
      <c r="C41" s="81"/>
      <c r="D41" s="81"/>
      <c r="E41" s="81"/>
      <c r="F41" s="81"/>
      <c r="G41" s="82"/>
      <c r="H41" s="58">
        <f>'Env. &amp; Cul. Res. Reports (C)'!F49</f>
        <v>0</v>
      </c>
      <c r="I41" s="57">
        <f>'Env. &amp; Cul. Res. Reports (C)'!F51</f>
        <v>0</v>
      </c>
    </row>
    <row r="42" spans="1:9" ht="12.75">
      <c r="A42" s="80" t="s">
        <v>54</v>
      </c>
      <c r="B42" s="81"/>
      <c r="C42" s="81"/>
      <c r="D42" s="81"/>
      <c r="E42" s="81"/>
      <c r="F42" s="81"/>
      <c r="G42" s="82"/>
      <c r="H42" s="58">
        <f>'Public Involvement (D)'!F48</f>
        <v>0</v>
      </c>
      <c r="I42" s="57">
        <f>'Public Involvement (D)'!F50</f>
        <v>0</v>
      </c>
    </row>
    <row r="43" spans="1:9" ht="12.75">
      <c r="A43" s="77" t="s">
        <v>41</v>
      </c>
      <c r="B43" s="78"/>
      <c r="C43" s="78"/>
      <c r="D43" s="78"/>
      <c r="E43" s="78"/>
      <c r="F43" s="78"/>
      <c r="G43" s="79"/>
      <c r="H43" s="53">
        <f>SUM(E10:E35)</f>
        <v>0</v>
      </c>
      <c r="I43" s="54"/>
    </row>
    <row r="44" spans="1:9" ht="13.5" thickBot="1">
      <c r="A44" s="85"/>
      <c r="B44" s="86"/>
      <c r="C44" s="86"/>
      <c r="D44" s="87"/>
      <c r="E44" s="87"/>
      <c r="F44" s="87"/>
      <c r="G44" s="87"/>
      <c r="H44" s="87"/>
      <c r="I44" s="20"/>
    </row>
    <row r="45" spans="1:11" ht="13.5" thickBot="1">
      <c r="A45" s="88" t="s">
        <v>58</v>
      </c>
      <c r="B45" s="89"/>
      <c r="C45" s="89"/>
      <c r="D45" s="89"/>
      <c r="E45" s="89"/>
      <c r="F45" s="89"/>
      <c r="G45" s="89"/>
      <c r="H45" s="90"/>
      <c r="I45" s="15">
        <f>H43/K50</f>
        <v>0</v>
      </c>
      <c r="K45">
        <v>45</v>
      </c>
    </row>
    <row r="46" spans="1:11" s="13" customFormat="1" ht="12.75">
      <c r="A46" s="21"/>
      <c r="B46" s="21"/>
      <c r="C46" s="21"/>
      <c r="D46" s="21"/>
      <c r="E46" s="21"/>
      <c r="F46" s="21"/>
      <c r="G46" s="21"/>
      <c r="H46" s="21"/>
      <c r="I46" s="22"/>
      <c r="K46" s="13">
        <v>45</v>
      </c>
    </row>
    <row r="47" spans="1:11" ht="13.5" thickBot="1">
      <c r="A47" s="6" t="s">
        <v>26</v>
      </c>
      <c r="K47">
        <v>115</v>
      </c>
    </row>
    <row r="48" spans="1:11" ht="12.75">
      <c r="A48" s="68"/>
      <c r="B48" s="69"/>
      <c r="C48" s="69"/>
      <c r="D48" s="69"/>
      <c r="E48" s="69"/>
      <c r="F48" s="69"/>
      <c r="G48" s="69"/>
      <c r="H48" s="69"/>
      <c r="I48" s="70"/>
      <c r="K48">
        <v>55</v>
      </c>
    </row>
    <row r="49" spans="1:9" ht="12.75">
      <c r="A49" s="71"/>
      <c r="B49" s="72"/>
      <c r="C49" s="72"/>
      <c r="D49" s="72"/>
      <c r="E49" s="72"/>
      <c r="F49" s="72"/>
      <c r="G49" s="72"/>
      <c r="H49" s="72"/>
      <c r="I49" s="73"/>
    </row>
    <row r="50" spans="1:11" ht="12.75">
      <c r="A50" s="71"/>
      <c r="B50" s="72"/>
      <c r="C50" s="72"/>
      <c r="D50" s="72"/>
      <c r="E50" s="72"/>
      <c r="F50" s="72"/>
      <c r="G50" s="72"/>
      <c r="H50" s="72"/>
      <c r="I50" s="73"/>
      <c r="K50">
        <f>SUM(K45:K48)</f>
        <v>260</v>
      </c>
    </row>
    <row r="51" spans="1:9" ht="13.5" thickBot="1">
      <c r="A51" s="74"/>
      <c r="B51" s="75"/>
      <c r="C51" s="75"/>
      <c r="D51" s="75"/>
      <c r="E51" s="75"/>
      <c r="F51" s="75"/>
      <c r="G51" s="75"/>
      <c r="H51" s="75"/>
      <c r="I51" s="76"/>
    </row>
    <row r="53" spans="1:9" ht="12.75">
      <c r="A53" s="4" t="s">
        <v>27</v>
      </c>
      <c r="B53" s="5"/>
      <c r="C53" s="5"/>
      <c r="D53" s="5"/>
      <c r="E53" s="5"/>
      <c r="F53" s="4" t="s">
        <v>28</v>
      </c>
      <c r="G53" s="5"/>
      <c r="H53" s="5"/>
      <c r="I53" s="5"/>
    </row>
    <row r="54" spans="1:6" ht="12.75">
      <c r="A54" s="4"/>
      <c r="F54" s="4"/>
    </row>
    <row r="55" spans="1:9" ht="12.75">
      <c r="A55" s="4" t="s">
        <v>29</v>
      </c>
      <c r="B55" s="5"/>
      <c r="C55" s="5"/>
      <c r="D55" s="5"/>
      <c r="E55" s="5"/>
      <c r="F55" s="4" t="s">
        <v>30</v>
      </c>
      <c r="G55" s="5"/>
      <c r="H55" s="5"/>
      <c r="I55" s="5"/>
    </row>
    <row r="59" ht="12.75" customHeight="1"/>
    <row r="60" ht="13.5" customHeight="1"/>
    <row r="66" ht="12.75" customHeight="1"/>
  </sheetData>
  <sheetProtection/>
  <mergeCells count="41">
    <mergeCell ref="C3:I3"/>
    <mergeCell ref="C5:I5"/>
    <mergeCell ref="C1:I1"/>
    <mergeCell ref="A39:G39"/>
    <mergeCell ref="A41:G41"/>
    <mergeCell ref="A42:G42"/>
    <mergeCell ref="B9:F9"/>
    <mergeCell ref="H9:I9"/>
    <mergeCell ref="B11:I11"/>
    <mergeCell ref="A7:C7"/>
    <mergeCell ref="A13:C13"/>
    <mergeCell ref="A38:I38"/>
    <mergeCell ref="H15:I15"/>
    <mergeCell ref="C15:F15"/>
    <mergeCell ref="A15:B15"/>
    <mergeCell ref="C17:I17"/>
    <mergeCell ref="A17:B17"/>
    <mergeCell ref="C19:D19"/>
    <mergeCell ref="A19:B19"/>
    <mergeCell ref="E19:F19"/>
    <mergeCell ref="G19:I19"/>
    <mergeCell ref="A21:B21"/>
    <mergeCell ref="C21:F21"/>
    <mergeCell ref="H21:I21"/>
    <mergeCell ref="A23:C23"/>
    <mergeCell ref="A25:B25"/>
    <mergeCell ref="B26:C26"/>
    <mergeCell ref="G26:I26"/>
    <mergeCell ref="B29:E29"/>
    <mergeCell ref="G29:I29"/>
    <mergeCell ref="B32:E32"/>
    <mergeCell ref="G32:I32"/>
    <mergeCell ref="A48:I51"/>
    <mergeCell ref="A43:G43"/>
    <mergeCell ref="A40:G40"/>
    <mergeCell ref="A36:B36"/>
    <mergeCell ref="A34:B34"/>
    <mergeCell ref="C34:I34"/>
    <mergeCell ref="A44:C44"/>
    <mergeCell ref="D44:H44"/>
    <mergeCell ref="A45:H45"/>
  </mergeCells>
  <printOptions/>
  <pageMargins left="0.7" right="0.7" top="0.28" bottom="0.35" header="0.24" footer="0.3"/>
  <pageSetup horizontalDpi="600" verticalDpi="600" orientation="portrait" r:id="rId2"/>
  <headerFooter>
    <oddFooter>&amp;L&amp;8Rev. 6/1/2009&amp;C&amp;8&amp;F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0">
      <selection activeCell="F41" sqref="F41"/>
    </sheetView>
  </sheetViews>
  <sheetFormatPr defaultColWidth="9.140625" defaultRowHeight="12.75"/>
  <cols>
    <col min="1" max="1" width="14.28125" style="0" customWidth="1"/>
    <col min="2" max="2" width="16.28125" style="0" customWidth="1"/>
    <col min="3" max="3" width="15.7109375" style="0" customWidth="1"/>
    <col min="4" max="4" width="15.00390625" style="0" customWidth="1"/>
    <col min="5" max="5" width="15.140625" style="0" customWidth="1"/>
    <col min="6" max="6" width="12.00390625" style="0" customWidth="1"/>
    <col min="8" max="8" width="13.140625" style="0" bestFit="1" customWidth="1"/>
  </cols>
  <sheetData>
    <row r="1" spans="2:8" ht="15.75">
      <c r="B1" s="98" t="s">
        <v>0</v>
      </c>
      <c r="C1" s="98"/>
      <c r="D1" s="98"/>
      <c r="E1" s="98"/>
      <c r="F1" s="98"/>
      <c r="G1" s="3"/>
      <c r="H1" s="3"/>
    </row>
    <row r="3" spans="2:9" ht="16.5">
      <c r="B3" s="96" t="s">
        <v>1</v>
      </c>
      <c r="C3" s="96"/>
      <c r="D3" s="96"/>
      <c r="E3" s="96"/>
      <c r="F3" s="96"/>
      <c r="G3" s="23"/>
      <c r="H3" s="23"/>
      <c r="I3" s="23"/>
    </row>
    <row r="5" spans="2:9" ht="15">
      <c r="B5" s="97" t="s">
        <v>65</v>
      </c>
      <c r="C5" s="97"/>
      <c r="D5" s="97"/>
      <c r="E5" s="97"/>
      <c r="F5" s="97"/>
      <c r="G5" s="2"/>
      <c r="H5" s="2"/>
      <c r="I5" s="2"/>
    </row>
    <row r="6" spans="1:9" ht="13.5" thickBot="1">
      <c r="A6" s="16"/>
      <c r="B6" s="16"/>
      <c r="C6" s="16"/>
      <c r="D6" s="16"/>
      <c r="E6" s="17"/>
      <c r="F6" s="17"/>
      <c r="G6" s="17"/>
      <c r="H6" s="17"/>
      <c r="I6" s="17"/>
    </row>
    <row r="7" spans="1:9" ht="14.25" customHeight="1">
      <c r="A7" s="104" t="s">
        <v>25</v>
      </c>
      <c r="B7" s="105"/>
      <c r="C7" s="105"/>
      <c r="D7" s="118"/>
      <c r="E7" s="118"/>
      <c r="F7" s="31" t="s">
        <v>33</v>
      </c>
      <c r="G7" s="67"/>
      <c r="H7" s="61" t="s">
        <v>59</v>
      </c>
      <c r="I7" s="62">
        <v>5</v>
      </c>
    </row>
    <row r="8" spans="1:9" ht="14.25" customHeight="1">
      <c r="A8" s="51"/>
      <c r="B8" s="25"/>
      <c r="C8" s="25"/>
      <c r="D8" s="26"/>
      <c r="E8" s="26"/>
      <c r="F8" s="52"/>
      <c r="G8" s="19"/>
      <c r="H8" s="63" t="s">
        <v>60</v>
      </c>
      <c r="I8" s="64">
        <v>4</v>
      </c>
    </row>
    <row r="9" spans="1:9" ht="14.25" customHeight="1">
      <c r="A9" s="38">
        <v>1</v>
      </c>
      <c r="B9" s="107" t="s">
        <v>32</v>
      </c>
      <c r="C9" s="107"/>
      <c r="D9" s="107"/>
      <c r="E9" s="107"/>
      <c r="F9" s="108"/>
      <c r="G9" s="19"/>
      <c r="H9" s="63" t="s">
        <v>61</v>
      </c>
      <c r="I9" s="64">
        <v>3</v>
      </c>
    </row>
    <row r="10" spans="1:9" ht="14.25" customHeight="1">
      <c r="A10" s="38"/>
      <c r="B10" s="107"/>
      <c r="C10" s="107"/>
      <c r="D10" s="107"/>
      <c r="E10" s="107"/>
      <c r="F10" s="108"/>
      <c r="G10" s="19"/>
      <c r="H10" s="63" t="s">
        <v>62</v>
      </c>
      <c r="I10" s="64">
        <v>2</v>
      </c>
    </row>
    <row r="11" spans="1:9" ht="14.25" customHeight="1">
      <c r="A11" s="39"/>
      <c r="B11" s="27"/>
      <c r="C11" s="27"/>
      <c r="D11" s="28"/>
      <c r="E11" s="28"/>
      <c r="F11" s="41"/>
      <c r="G11" s="19"/>
      <c r="H11" s="63" t="s">
        <v>63</v>
      </c>
      <c r="I11" s="64">
        <v>1</v>
      </c>
    </row>
    <row r="12" spans="1:9" ht="14.25" customHeight="1" thickBot="1">
      <c r="A12" s="38">
        <v>2</v>
      </c>
      <c r="B12" s="107" t="s">
        <v>66</v>
      </c>
      <c r="C12" s="107"/>
      <c r="D12" s="107"/>
      <c r="E12" s="122"/>
      <c r="F12" s="108"/>
      <c r="G12" s="19"/>
      <c r="H12" s="65" t="s">
        <v>64</v>
      </c>
      <c r="I12" s="66">
        <v>0</v>
      </c>
    </row>
    <row r="13" spans="1:9" ht="14.25" customHeight="1">
      <c r="A13" s="38"/>
      <c r="B13" s="107"/>
      <c r="C13" s="107"/>
      <c r="D13" s="107"/>
      <c r="E13" s="122"/>
      <c r="F13" s="108"/>
      <c r="G13" s="60"/>
      <c r="H13" s="124"/>
      <c r="I13" s="124"/>
    </row>
    <row r="14" spans="1:9" ht="14.25" customHeight="1">
      <c r="A14" s="38"/>
      <c r="B14" s="107"/>
      <c r="C14" s="107"/>
      <c r="D14" s="107"/>
      <c r="E14" s="122"/>
      <c r="F14" s="108"/>
      <c r="G14" s="60"/>
      <c r="H14" s="124"/>
      <c r="I14" s="124"/>
    </row>
    <row r="15" spans="1:7" ht="14.25" customHeight="1">
      <c r="A15" s="39"/>
      <c r="B15" s="27"/>
      <c r="C15" s="27"/>
      <c r="D15" s="28"/>
      <c r="E15" s="28"/>
      <c r="F15" s="41"/>
      <c r="G15" s="19"/>
    </row>
    <row r="16" spans="1:9" ht="14.25" customHeight="1">
      <c r="A16" s="38">
        <v>3</v>
      </c>
      <c r="B16" s="107" t="s">
        <v>34</v>
      </c>
      <c r="C16" s="107"/>
      <c r="D16" s="107"/>
      <c r="E16" s="107"/>
      <c r="F16" s="108"/>
      <c r="G16" s="19"/>
      <c r="H16" s="19"/>
      <c r="I16" s="18"/>
    </row>
    <row r="17" spans="1:9" ht="14.25" customHeight="1">
      <c r="A17" s="38"/>
      <c r="B17" s="107"/>
      <c r="C17" s="107"/>
      <c r="D17" s="107"/>
      <c r="E17" s="107"/>
      <c r="F17" s="108"/>
      <c r="G17" s="19"/>
      <c r="H17" s="19"/>
      <c r="I17" s="18"/>
    </row>
    <row r="18" spans="1:9" ht="14.25" customHeight="1">
      <c r="A18" s="39"/>
      <c r="B18" s="27"/>
      <c r="C18" s="27"/>
      <c r="D18" s="28"/>
      <c r="E18" s="28"/>
      <c r="F18" s="41"/>
      <c r="G18" s="19"/>
      <c r="H18" s="19"/>
      <c r="I18" s="18"/>
    </row>
    <row r="19" spans="1:9" ht="14.25" customHeight="1">
      <c r="A19" s="38">
        <v>4</v>
      </c>
      <c r="B19" s="107" t="s">
        <v>35</v>
      </c>
      <c r="C19" s="107"/>
      <c r="D19" s="107"/>
      <c r="E19" s="107"/>
      <c r="F19" s="108"/>
      <c r="G19" s="19"/>
      <c r="H19" s="19"/>
      <c r="I19" s="18"/>
    </row>
    <row r="20" spans="1:9" ht="14.25" customHeight="1">
      <c r="A20" s="38"/>
      <c r="B20" s="107"/>
      <c r="C20" s="107"/>
      <c r="D20" s="107"/>
      <c r="E20" s="107"/>
      <c r="F20" s="108"/>
      <c r="G20" s="19"/>
      <c r="H20" s="19"/>
      <c r="I20" s="18"/>
    </row>
    <row r="21" spans="1:9" ht="14.25" customHeight="1">
      <c r="A21" s="38"/>
      <c r="B21" s="107"/>
      <c r="C21" s="107"/>
      <c r="D21" s="107"/>
      <c r="E21" s="107"/>
      <c r="F21" s="108"/>
      <c r="G21" s="19"/>
      <c r="H21" s="19"/>
      <c r="I21" s="18"/>
    </row>
    <row r="22" spans="1:9" ht="14.25" customHeight="1">
      <c r="A22" s="39"/>
      <c r="B22" s="27"/>
      <c r="C22" s="27"/>
      <c r="D22" s="28"/>
      <c r="E22" s="28"/>
      <c r="F22" s="41"/>
      <c r="G22" s="19"/>
      <c r="H22" s="19"/>
      <c r="I22" s="18"/>
    </row>
    <row r="23" spans="1:9" ht="14.25" customHeight="1">
      <c r="A23" s="38">
        <v>5</v>
      </c>
      <c r="B23" s="106" t="s">
        <v>36</v>
      </c>
      <c r="C23" s="106"/>
      <c r="D23" s="106"/>
      <c r="E23" s="106"/>
      <c r="F23" s="42"/>
      <c r="G23" s="19"/>
      <c r="H23" s="19"/>
      <c r="I23" s="18"/>
    </row>
    <row r="24" spans="1:9" ht="14.25" customHeight="1">
      <c r="A24" s="39"/>
      <c r="B24" s="27"/>
      <c r="C24" s="27"/>
      <c r="D24" s="28"/>
      <c r="E24" s="28"/>
      <c r="F24" s="41"/>
      <c r="G24" s="19"/>
      <c r="H24" s="19"/>
      <c r="I24" s="18"/>
    </row>
    <row r="25" spans="1:9" ht="14.25" customHeight="1">
      <c r="A25" s="38">
        <v>6</v>
      </c>
      <c r="B25" s="107" t="s">
        <v>37</v>
      </c>
      <c r="C25" s="107"/>
      <c r="D25" s="107"/>
      <c r="E25" s="107"/>
      <c r="F25" s="108"/>
      <c r="G25" s="19"/>
      <c r="H25" s="19"/>
      <c r="I25" s="18"/>
    </row>
    <row r="26" spans="1:9" ht="14.25" customHeight="1">
      <c r="A26" s="38"/>
      <c r="B26" s="107"/>
      <c r="C26" s="107"/>
      <c r="D26" s="107"/>
      <c r="E26" s="107"/>
      <c r="F26" s="108"/>
      <c r="G26" s="19"/>
      <c r="H26" s="19"/>
      <c r="I26" s="18"/>
    </row>
    <row r="27" spans="1:9" ht="14.25" customHeight="1">
      <c r="A27" s="39"/>
      <c r="B27" s="27"/>
      <c r="C27" s="27"/>
      <c r="D27" s="28"/>
      <c r="E27" s="28"/>
      <c r="F27" s="41"/>
      <c r="G27" s="19"/>
      <c r="H27" s="19"/>
      <c r="I27" s="18"/>
    </row>
    <row r="28" spans="1:9" ht="14.25" customHeight="1">
      <c r="A28" s="38">
        <v>7</v>
      </c>
      <c r="B28" s="107" t="s">
        <v>38</v>
      </c>
      <c r="C28" s="107"/>
      <c r="D28" s="107"/>
      <c r="E28" s="107"/>
      <c r="F28" s="108"/>
      <c r="G28" s="19"/>
      <c r="H28" s="19"/>
      <c r="I28" s="18"/>
    </row>
    <row r="29" spans="1:9" ht="14.25" customHeight="1">
      <c r="A29" s="38"/>
      <c r="B29" s="107"/>
      <c r="C29" s="107"/>
      <c r="D29" s="107"/>
      <c r="E29" s="107"/>
      <c r="F29" s="108"/>
      <c r="G29" s="19"/>
      <c r="H29" s="19"/>
      <c r="I29" s="18"/>
    </row>
    <row r="30" spans="1:9" ht="14.25" customHeight="1">
      <c r="A30" s="39"/>
      <c r="B30" s="29"/>
      <c r="C30" s="29"/>
      <c r="D30" s="29"/>
      <c r="E30" s="29"/>
      <c r="F30" s="41"/>
      <c r="G30" s="19"/>
      <c r="H30" s="19"/>
      <c r="I30" s="18"/>
    </row>
    <row r="31" spans="1:9" ht="14.25" customHeight="1">
      <c r="A31" s="38">
        <v>8</v>
      </c>
      <c r="B31" s="106" t="s">
        <v>39</v>
      </c>
      <c r="C31" s="106"/>
      <c r="D31" s="106"/>
      <c r="E31" s="106"/>
      <c r="F31" s="42"/>
      <c r="G31" s="19"/>
      <c r="H31" s="19"/>
      <c r="I31" s="18"/>
    </row>
    <row r="32" spans="1:9" ht="14.25" customHeight="1">
      <c r="A32" s="39"/>
      <c r="B32" s="29"/>
      <c r="C32" s="29"/>
      <c r="D32" s="29"/>
      <c r="E32" s="29"/>
      <c r="F32" s="41"/>
      <c r="G32" s="19"/>
      <c r="H32" s="19"/>
      <c r="I32" s="18"/>
    </row>
    <row r="33" spans="1:9" ht="14.25" customHeight="1">
      <c r="A33" s="38">
        <v>9</v>
      </c>
      <c r="B33" s="106" t="s">
        <v>40</v>
      </c>
      <c r="C33" s="106"/>
      <c r="D33" s="106"/>
      <c r="E33" s="106"/>
      <c r="F33" s="42"/>
      <c r="G33" s="19"/>
      <c r="H33" s="19"/>
      <c r="I33" s="18"/>
    </row>
    <row r="34" spans="1:6" ht="15">
      <c r="A34" s="40"/>
      <c r="B34" s="30"/>
      <c r="C34" s="30"/>
      <c r="D34" s="30"/>
      <c r="E34" s="30"/>
      <c r="F34" s="43"/>
    </row>
    <row r="35" spans="1:6" s="24" customFormat="1" ht="16.5" thickBot="1">
      <c r="A35" s="36" t="s">
        <v>26</v>
      </c>
      <c r="B35" s="37"/>
      <c r="C35" s="37"/>
      <c r="D35" s="37"/>
      <c r="E35" s="37"/>
      <c r="F35" s="44"/>
    </row>
    <row r="36" spans="1:6" ht="12.75">
      <c r="A36" s="109"/>
      <c r="B36" s="110"/>
      <c r="C36" s="110"/>
      <c r="D36" s="110"/>
      <c r="E36" s="110"/>
      <c r="F36" s="111"/>
    </row>
    <row r="37" spans="1:6" ht="12.75">
      <c r="A37" s="112"/>
      <c r="B37" s="113"/>
      <c r="C37" s="113"/>
      <c r="D37" s="113"/>
      <c r="E37" s="113"/>
      <c r="F37" s="114"/>
    </row>
    <row r="38" spans="1:6" ht="12.75">
      <c r="A38" s="112"/>
      <c r="B38" s="113"/>
      <c r="C38" s="113"/>
      <c r="D38" s="113"/>
      <c r="E38" s="113"/>
      <c r="F38" s="114"/>
    </row>
    <row r="39" spans="1:6" ht="12.75">
      <c r="A39" s="112"/>
      <c r="B39" s="113"/>
      <c r="C39" s="113"/>
      <c r="D39" s="113"/>
      <c r="E39" s="113"/>
      <c r="F39" s="114"/>
    </row>
    <row r="40" spans="1:9" ht="14.25" customHeight="1" thickBot="1">
      <c r="A40" s="115"/>
      <c r="B40" s="116"/>
      <c r="C40" s="116"/>
      <c r="D40" s="116"/>
      <c r="E40" s="116"/>
      <c r="F40" s="117"/>
      <c r="G40" s="19"/>
      <c r="H40" s="19"/>
      <c r="I40" s="18"/>
    </row>
    <row r="41" spans="1:6" ht="16.5" thickBot="1">
      <c r="A41" s="99" t="s">
        <v>41</v>
      </c>
      <c r="B41" s="100"/>
      <c r="C41" s="100"/>
      <c r="D41" s="100"/>
      <c r="E41" s="101"/>
      <c r="F41" s="32">
        <f>SUM(F9:F33)</f>
        <v>0</v>
      </c>
    </row>
    <row r="42" spans="1:6" ht="16.5" thickBot="1">
      <c r="A42" s="33"/>
      <c r="B42" s="34"/>
      <c r="C42" s="34"/>
      <c r="D42" s="34"/>
      <c r="E42" s="34"/>
      <c r="F42" s="35"/>
    </row>
    <row r="43" spans="1:6" ht="16.5" thickBot="1">
      <c r="A43" s="102" t="s">
        <v>31</v>
      </c>
      <c r="B43" s="103"/>
      <c r="C43" s="103"/>
      <c r="D43" s="103"/>
      <c r="E43" s="103"/>
      <c r="F43" s="55">
        <f>F41/45</f>
        <v>0</v>
      </c>
    </row>
    <row r="45" ht="12.75">
      <c r="A45" s="6"/>
    </row>
  </sheetData>
  <sheetProtection/>
  <mergeCells count="23">
    <mergeCell ref="F25:F26"/>
    <mergeCell ref="F28:F29"/>
    <mergeCell ref="D7:E7"/>
    <mergeCell ref="B9:E10"/>
    <mergeCell ref="F9:F10"/>
    <mergeCell ref="B12:E14"/>
    <mergeCell ref="F12:F14"/>
    <mergeCell ref="B3:F3"/>
    <mergeCell ref="B1:F1"/>
    <mergeCell ref="B16:E17"/>
    <mergeCell ref="B19:E21"/>
    <mergeCell ref="F19:F21"/>
    <mergeCell ref="F16:F17"/>
    <mergeCell ref="A41:E41"/>
    <mergeCell ref="A43:E43"/>
    <mergeCell ref="B5:F5"/>
    <mergeCell ref="A7:C7"/>
    <mergeCell ref="B23:E23"/>
    <mergeCell ref="B25:E26"/>
    <mergeCell ref="B28:E29"/>
    <mergeCell ref="B31:E31"/>
    <mergeCell ref="B33:E33"/>
    <mergeCell ref="A36:F4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0">
      <selection activeCell="F38" sqref="F38"/>
    </sheetView>
  </sheetViews>
  <sheetFormatPr defaultColWidth="9.140625" defaultRowHeight="12.75"/>
  <cols>
    <col min="1" max="1" width="14.28125" style="0" customWidth="1"/>
    <col min="2" max="2" width="16.28125" style="0" customWidth="1"/>
    <col min="3" max="3" width="15.7109375" style="0" customWidth="1"/>
    <col min="4" max="4" width="15.00390625" style="0" customWidth="1"/>
    <col min="5" max="5" width="15.140625" style="0" customWidth="1"/>
    <col min="6" max="6" width="12.00390625" style="0" customWidth="1"/>
    <col min="8" max="8" width="13.140625" style="0" bestFit="1" customWidth="1"/>
  </cols>
  <sheetData>
    <row r="1" spans="2:8" ht="15.75">
      <c r="B1" s="98" t="s">
        <v>0</v>
      </c>
      <c r="C1" s="98"/>
      <c r="D1" s="98"/>
      <c r="E1" s="98"/>
      <c r="F1" s="98"/>
      <c r="G1" s="3"/>
      <c r="H1" s="3"/>
    </row>
    <row r="3" spans="2:9" ht="16.5">
      <c r="B3" s="96" t="s">
        <v>1</v>
      </c>
      <c r="C3" s="96"/>
      <c r="D3" s="96"/>
      <c r="E3" s="96"/>
      <c r="F3" s="96"/>
      <c r="G3" s="23"/>
      <c r="H3" s="23"/>
      <c r="I3" s="23"/>
    </row>
    <row r="5" spans="2:9" ht="15">
      <c r="B5" s="97" t="s">
        <v>65</v>
      </c>
      <c r="C5" s="97"/>
      <c r="D5" s="97"/>
      <c r="E5" s="97"/>
      <c r="F5" s="97"/>
      <c r="G5" s="2"/>
      <c r="H5" s="2"/>
      <c r="I5" s="2"/>
    </row>
    <row r="6" spans="1:9" ht="13.5" thickBot="1">
      <c r="A6" s="16"/>
      <c r="B6" s="16"/>
      <c r="C6" s="16"/>
      <c r="D6" s="16"/>
      <c r="E6" s="17"/>
      <c r="F6" s="17"/>
      <c r="G6" s="17"/>
      <c r="H6" s="17"/>
      <c r="I6" s="17"/>
    </row>
    <row r="7" spans="1:9" ht="14.25" customHeight="1" thickBot="1">
      <c r="A7" s="104" t="s">
        <v>42</v>
      </c>
      <c r="B7" s="105"/>
      <c r="C7" s="105"/>
      <c r="D7" s="118"/>
      <c r="E7" s="118"/>
      <c r="F7" s="31" t="s">
        <v>33</v>
      </c>
      <c r="G7" s="119"/>
      <c r="H7" s="119"/>
      <c r="I7" s="18"/>
    </row>
    <row r="8" spans="1:9" ht="14.25" customHeight="1">
      <c r="A8" s="51"/>
      <c r="B8" s="25"/>
      <c r="C8" s="25"/>
      <c r="D8" s="26"/>
      <c r="E8" s="26"/>
      <c r="F8" s="52"/>
      <c r="G8" s="19"/>
      <c r="H8" s="61" t="s">
        <v>59</v>
      </c>
      <c r="I8" s="62">
        <v>5</v>
      </c>
    </row>
    <row r="9" spans="1:9" ht="14.25" customHeight="1">
      <c r="A9" s="38">
        <v>1</v>
      </c>
      <c r="B9" s="107" t="s">
        <v>43</v>
      </c>
      <c r="C9" s="107"/>
      <c r="D9" s="107"/>
      <c r="E9" s="122"/>
      <c r="F9" s="42"/>
      <c r="G9" s="19"/>
      <c r="H9" s="63" t="s">
        <v>60</v>
      </c>
      <c r="I9" s="64">
        <v>4</v>
      </c>
    </row>
    <row r="10" spans="1:9" ht="14.25" customHeight="1">
      <c r="A10" s="39"/>
      <c r="B10" s="27"/>
      <c r="C10" s="27"/>
      <c r="D10" s="28"/>
      <c r="E10" s="28"/>
      <c r="F10" s="41"/>
      <c r="G10" s="19"/>
      <c r="H10" s="63" t="s">
        <v>61</v>
      </c>
      <c r="I10" s="64">
        <v>3</v>
      </c>
    </row>
    <row r="11" spans="1:9" ht="14.25" customHeight="1">
      <c r="A11" s="38">
        <v>2</v>
      </c>
      <c r="B11" s="123" t="s">
        <v>44</v>
      </c>
      <c r="C11" s="123"/>
      <c r="D11" s="123"/>
      <c r="E11" s="122"/>
      <c r="F11" s="42"/>
      <c r="G11" s="19"/>
      <c r="H11" s="63" t="s">
        <v>62</v>
      </c>
      <c r="I11" s="64">
        <v>2</v>
      </c>
    </row>
    <row r="12" spans="1:9" ht="14.25" customHeight="1">
      <c r="A12" s="38"/>
      <c r="B12" s="123"/>
      <c r="C12" s="123"/>
      <c r="D12" s="123"/>
      <c r="E12" s="122"/>
      <c r="F12" s="42"/>
      <c r="G12" s="19"/>
      <c r="H12" s="63" t="s">
        <v>63</v>
      </c>
      <c r="I12" s="64">
        <v>1</v>
      </c>
    </row>
    <row r="13" spans="1:9" ht="14.25" customHeight="1" thickBot="1">
      <c r="A13" s="39"/>
      <c r="B13" s="27"/>
      <c r="C13" s="27"/>
      <c r="D13" s="28"/>
      <c r="E13" s="28"/>
      <c r="F13" s="41"/>
      <c r="G13" s="19"/>
      <c r="H13" s="65" t="s">
        <v>64</v>
      </c>
      <c r="I13" s="66">
        <v>0</v>
      </c>
    </row>
    <row r="14" spans="1:9" ht="14.25" customHeight="1">
      <c r="A14" s="38">
        <v>3</v>
      </c>
      <c r="B14" s="123" t="s">
        <v>45</v>
      </c>
      <c r="C14" s="123"/>
      <c r="D14" s="123"/>
      <c r="E14" s="122"/>
      <c r="F14" s="108"/>
      <c r="G14" s="19"/>
      <c r="H14" s="19"/>
      <c r="I14" s="18"/>
    </row>
    <row r="15" spans="1:9" ht="14.25" customHeight="1">
      <c r="A15" s="38"/>
      <c r="B15" s="123"/>
      <c r="C15" s="123"/>
      <c r="D15" s="123"/>
      <c r="E15" s="122"/>
      <c r="F15" s="108"/>
      <c r="G15" s="19"/>
      <c r="H15" s="19"/>
      <c r="I15" s="18"/>
    </row>
    <row r="16" spans="1:9" ht="14.25" customHeight="1">
      <c r="A16" s="39"/>
      <c r="B16" s="27"/>
      <c r="C16" s="27"/>
      <c r="D16" s="28"/>
      <c r="E16" s="28"/>
      <c r="F16" s="41"/>
      <c r="G16" s="19"/>
      <c r="H16" s="19"/>
      <c r="I16" s="18"/>
    </row>
    <row r="17" spans="1:9" ht="14.25" customHeight="1">
      <c r="A17" s="38">
        <v>4</v>
      </c>
      <c r="B17" s="123" t="s">
        <v>46</v>
      </c>
      <c r="C17" s="123"/>
      <c r="D17" s="123"/>
      <c r="E17" s="122"/>
      <c r="F17" s="42"/>
      <c r="G17" s="19"/>
      <c r="H17" s="19"/>
      <c r="I17" s="18"/>
    </row>
    <row r="18" spans="1:9" ht="14.25" customHeight="1">
      <c r="A18" s="38"/>
      <c r="B18" s="123"/>
      <c r="C18" s="123"/>
      <c r="D18" s="123"/>
      <c r="E18" s="122"/>
      <c r="F18" s="42"/>
      <c r="G18" s="19"/>
      <c r="H18" s="19"/>
      <c r="I18" s="18"/>
    </row>
    <row r="19" spans="1:9" ht="14.25" customHeight="1">
      <c r="A19" s="39"/>
      <c r="B19" s="27"/>
      <c r="C19" s="27"/>
      <c r="D19" s="28"/>
      <c r="E19" s="28"/>
      <c r="F19" s="41"/>
      <c r="G19" s="19"/>
      <c r="H19" s="19"/>
      <c r="I19" s="18"/>
    </row>
    <row r="20" spans="1:9" ht="14.25" customHeight="1">
      <c r="A20" s="38">
        <v>5</v>
      </c>
      <c r="B20" s="120" t="s">
        <v>47</v>
      </c>
      <c r="C20" s="120"/>
      <c r="D20" s="120"/>
      <c r="E20" s="121"/>
      <c r="F20" s="42"/>
      <c r="G20" s="19"/>
      <c r="H20" s="19"/>
      <c r="I20" s="18"/>
    </row>
    <row r="21" spans="1:9" ht="14.25" customHeight="1">
      <c r="A21" s="39"/>
      <c r="B21" s="27"/>
      <c r="C21" s="27"/>
      <c r="D21" s="28"/>
      <c r="E21" s="28"/>
      <c r="F21" s="41"/>
      <c r="G21" s="19"/>
      <c r="H21" s="19"/>
      <c r="I21" s="18"/>
    </row>
    <row r="22" spans="1:9" ht="14.25" customHeight="1">
      <c r="A22" s="38">
        <v>6</v>
      </c>
      <c r="B22" s="120" t="s">
        <v>48</v>
      </c>
      <c r="C22" s="120"/>
      <c r="D22" s="120"/>
      <c r="E22" s="121"/>
      <c r="F22" s="42"/>
      <c r="G22" s="19"/>
      <c r="H22" s="19"/>
      <c r="I22" s="18"/>
    </row>
    <row r="23" spans="1:9" ht="14.25" customHeight="1">
      <c r="A23" s="39"/>
      <c r="B23" s="29"/>
      <c r="C23" s="29"/>
      <c r="D23" s="29"/>
      <c r="E23" s="29"/>
      <c r="F23" s="41"/>
      <c r="G23" s="19"/>
      <c r="H23" s="19"/>
      <c r="I23" s="18"/>
    </row>
    <row r="24" spans="1:9" ht="14.25" customHeight="1">
      <c r="A24" s="38">
        <v>7</v>
      </c>
      <c r="B24" s="120" t="s">
        <v>49</v>
      </c>
      <c r="C24" s="120"/>
      <c r="D24" s="120"/>
      <c r="E24" s="121"/>
      <c r="F24" s="42"/>
      <c r="G24" s="19"/>
      <c r="H24" s="19"/>
      <c r="I24" s="18"/>
    </row>
    <row r="25" spans="1:6" ht="15">
      <c r="A25" s="40"/>
      <c r="B25" s="30"/>
      <c r="C25" s="30"/>
      <c r="D25" s="30"/>
      <c r="E25" s="30"/>
      <c r="F25" s="43"/>
    </row>
    <row r="26" spans="1:6" s="48" customFormat="1" ht="15">
      <c r="A26" s="46">
        <v>8</v>
      </c>
      <c r="B26" s="120" t="s">
        <v>50</v>
      </c>
      <c r="C26" s="120"/>
      <c r="D26" s="120"/>
      <c r="E26" s="121"/>
      <c r="F26" s="45"/>
    </row>
    <row r="27" spans="1:6" s="48" customFormat="1" ht="15">
      <c r="A27" s="49"/>
      <c r="B27" s="50"/>
      <c r="C27" s="50"/>
      <c r="D27" s="50"/>
      <c r="E27" s="50"/>
      <c r="F27" s="43"/>
    </row>
    <row r="28" spans="1:6" s="48" customFormat="1" ht="15">
      <c r="A28" s="46">
        <v>9</v>
      </c>
      <c r="B28" s="2" t="s">
        <v>51</v>
      </c>
      <c r="C28" s="47"/>
      <c r="D28" s="47"/>
      <c r="E28" s="47"/>
      <c r="F28" s="45"/>
    </row>
    <row r="29" spans="1:6" s="48" customFormat="1" ht="15">
      <c r="A29" s="49"/>
      <c r="B29" s="50"/>
      <c r="C29" s="50"/>
      <c r="D29" s="50"/>
      <c r="E29" s="50"/>
      <c r="F29" s="43"/>
    </row>
    <row r="30" spans="1:6" s="24" customFormat="1" ht="16.5" thickBot="1">
      <c r="A30" s="36" t="s">
        <v>26</v>
      </c>
      <c r="B30" s="37"/>
      <c r="C30" s="37"/>
      <c r="D30" s="37"/>
      <c r="E30" s="37"/>
      <c r="F30" s="44"/>
    </row>
    <row r="31" spans="1:6" ht="12.75">
      <c r="A31" s="109"/>
      <c r="B31" s="110"/>
      <c r="C31" s="110"/>
      <c r="D31" s="110"/>
      <c r="E31" s="110"/>
      <c r="F31" s="111"/>
    </row>
    <row r="32" spans="1:6" ht="12.75">
      <c r="A32" s="112"/>
      <c r="B32" s="113"/>
      <c r="C32" s="113"/>
      <c r="D32" s="113"/>
      <c r="E32" s="113"/>
      <c r="F32" s="114"/>
    </row>
    <row r="33" spans="1:6" ht="12.75">
      <c r="A33" s="112"/>
      <c r="B33" s="113"/>
      <c r="C33" s="113"/>
      <c r="D33" s="113"/>
      <c r="E33" s="113"/>
      <c r="F33" s="114"/>
    </row>
    <row r="34" spans="1:6" ht="12.75">
      <c r="A34" s="112"/>
      <c r="B34" s="113"/>
      <c r="C34" s="113"/>
      <c r="D34" s="113"/>
      <c r="E34" s="113"/>
      <c r="F34" s="114"/>
    </row>
    <row r="35" spans="1:9" ht="14.25" customHeight="1" thickBot="1">
      <c r="A35" s="115"/>
      <c r="B35" s="116"/>
      <c r="C35" s="116"/>
      <c r="D35" s="116"/>
      <c r="E35" s="116"/>
      <c r="F35" s="117"/>
      <c r="G35" s="19"/>
      <c r="H35" s="19"/>
      <c r="I35" s="18"/>
    </row>
    <row r="36" spans="1:6" ht="16.5" thickBot="1">
      <c r="A36" s="99" t="s">
        <v>41</v>
      </c>
      <c r="B36" s="100"/>
      <c r="C36" s="100"/>
      <c r="D36" s="100"/>
      <c r="E36" s="101"/>
      <c r="F36" s="32">
        <f>SUM(F9:F28)</f>
        <v>0</v>
      </c>
    </row>
    <row r="37" spans="1:6" ht="16.5" thickBot="1">
      <c r="A37" s="33"/>
      <c r="B37" s="34"/>
      <c r="C37" s="34"/>
      <c r="D37" s="34"/>
      <c r="E37" s="34"/>
      <c r="F37" s="35"/>
    </row>
    <row r="38" spans="1:6" ht="16.5" thickBot="1">
      <c r="A38" s="102" t="s">
        <v>52</v>
      </c>
      <c r="B38" s="103"/>
      <c r="C38" s="103"/>
      <c r="D38" s="103"/>
      <c r="E38" s="103"/>
      <c r="F38" s="55">
        <f>F36/45</f>
        <v>0</v>
      </c>
    </row>
    <row r="40" ht="12.75">
      <c r="A40" s="6"/>
    </row>
  </sheetData>
  <sheetProtection/>
  <mergeCells count="18">
    <mergeCell ref="A36:E36"/>
    <mergeCell ref="A38:E38"/>
    <mergeCell ref="B14:E15"/>
    <mergeCell ref="B17:E18"/>
    <mergeCell ref="B20:E20"/>
    <mergeCell ref="B26:E26"/>
    <mergeCell ref="B24:E24"/>
    <mergeCell ref="A31:F35"/>
    <mergeCell ref="G7:H7"/>
    <mergeCell ref="B22:E22"/>
    <mergeCell ref="F14:F15"/>
    <mergeCell ref="B1:F1"/>
    <mergeCell ref="B3:F3"/>
    <mergeCell ref="B5:F5"/>
    <mergeCell ref="A7:C7"/>
    <mergeCell ref="D7:E7"/>
    <mergeCell ref="B9:E9"/>
    <mergeCell ref="B11:E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C22">
      <selection activeCell="D31" sqref="D31"/>
    </sheetView>
  </sheetViews>
  <sheetFormatPr defaultColWidth="9.140625" defaultRowHeight="12.75"/>
  <cols>
    <col min="1" max="1" width="14.28125" style="0" customWidth="1"/>
    <col min="2" max="2" width="16.28125" style="0" customWidth="1"/>
    <col min="3" max="3" width="15.7109375" style="0" customWidth="1"/>
    <col min="4" max="4" width="15.00390625" style="0" customWidth="1"/>
    <col min="5" max="5" width="15.140625" style="0" customWidth="1"/>
    <col min="6" max="6" width="12.00390625" style="0" customWidth="1"/>
    <col min="8" max="8" width="13.140625" style="0" bestFit="1" customWidth="1"/>
  </cols>
  <sheetData>
    <row r="1" spans="2:8" ht="15.75">
      <c r="B1" s="98" t="s">
        <v>0</v>
      </c>
      <c r="C1" s="98"/>
      <c r="D1" s="98"/>
      <c r="E1" s="98"/>
      <c r="F1" s="98"/>
      <c r="G1" s="3"/>
      <c r="H1" s="3"/>
    </row>
    <row r="3" spans="2:9" ht="16.5">
      <c r="B3" s="96" t="s">
        <v>1</v>
      </c>
      <c r="C3" s="96"/>
      <c r="D3" s="96"/>
      <c r="E3" s="96"/>
      <c r="F3" s="96"/>
      <c r="G3" s="23"/>
      <c r="H3" s="23"/>
      <c r="I3" s="23"/>
    </row>
    <row r="5" spans="2:9" ht="15">
      <c r="B5" s="97" t="s">
        <v>65</v>
      </c>
      <c r="C5" s="97"/>
      <c r="D5" s="97"/>
      <c r="E5" s="97"/>
      <c r="F5" s="97"/>
      <c r="G5" s="2"/>
      <c r="H5" s="2"/>
      <c r="I5" s="2"/>
    </row>
    <row r="6" spans="1:9" ht="13.5" thickBot="1">
      <c r="A6" s="16"/>
      <c r="B6" s="16"/>
      <c r="C6" s="16"/>
      <c r="D6" s="16"/>
      <c r="E6" s="17"/>
      <c r="F6" s="17"/>
      <c r="G6" s="17"/>
      <c r="H6" s="17"/>
      <c r="I6" s="17"/>
    </row>
    <row r="7" spans="1:9" ht="14.25" customHeight="1">
      <c r="A7" s="129" t="s">
        <v>91</v>
      </c>
      <c r="B7" s="130"/>
      <c r="C7" s="130"/>
      <c r="D7" s="130"/>
      <c r="E7" s="131"/>
      <c r="F7" s="135" t="s">
        <v>33</v>
      </c>
      <c r="G7" s="119"/>
      <c r="H7" s="119"/>
      <c r="I7" s="18"/>
    </row>
    <row r="8" spans="1:9" ht="14.25" customHeight="1" thickBot="1">
      <c r="A8" s="132"/>
      <c r="B8" s="133"/>
      <c r="C8" s="133"/>
      <c r="D8" s="133"/>
      <c r="E8" s="134"/>
      <c r="F8" s="128"/>
      <c r="G8" s="60"/>
      <c r="H8" s="60"/>
      <c r="I8" s="18"/>
    </row>
    <row r="9" spans="1:9" ht="14.25" customHeight="1">
      <c r="A9" s="51"/>
      <c r="B9" s="25"/>
      <c r="C9" s="25"/>
      <c r="D9" s="26"/>
      <c r="E9" s="26"/>
      <c r="F9" s="52"/>
      <c r="G9" s="19"/>
      <c r="H9" s="61" t="s">
        <v>59</v>
      </c>
      <c r="I9" s="62">
        <v>5</v>
      </c>
    </row>
    <row r="10" spans="1:9" ht="14.25" customHeight="1">
      <c r="A10" s="38">
        <v>1</v>
      </c>
      <c r="B10" s="123" t="s">
        <v>67</v>
      </c>
      <c r="C10" s="123"/>
      <c r="D10" s="123"/>
      <c r="E10" s="122"/>
      <c r="F10" s="108"/>
      <c r="G10" s="19"/>
      <c r="H10" s="63" t="s">
        <v>60</v>
      </c>
      <c r="I10" s="64">
        <v>4</v>
      </c>
    </row>
    <row r="11" spans="1:9" ht="14.25" customHeight="1">
      <c r="A11" s="38"/>
      <c r="B11" s="123"/>
      <c r="C11" s="123"/>
      <c r="D11" s="123"/>
      <c r="E11" s="122"/>
      <c r="F11" s="108"/>
      <c r="G11" s="60"/>
      <c r="H11" s="63" t="s">
        <v>61</v>
      </c>
      <c r="I11" s="64">
        <v>3</v>
      </c>
    </row>
    <row r="12" spans="1:9" ht="14.25" customHeight="1">
      <c r="A12" s="39"/>
      <c r="B12" s="27"/>
      <c r="C12" s="27"/>
      <c r="D12" s="28"/>
      <c r="E12" s="28"/>
      <c r="F12" s="41"/>
      <c r="G12" s="19"/>
      <c r="H12" s="63" t="s">
        <v>62</v>
      </c>
      <c r="I12" s="64">
        <v>2</v>
      </c>
    </row>
    <row r="13" spans="1:9" ht="14.25" customHeight="1">
      <c r="A13" s="38">
        <v>2</v>
      </c>
      <c r="B13" s="123" t="s">
        <v>68</v>
      </c>
      <c r="C13" s="123"/>
      <c r="D13" s="123"/>
      <c r="E13" s="122"/>
      <c r="F13" s="108"/>
      <c r="G13" s="19"/>
      <c r="H13" s="63" t="s">
        <v>63</v>
      </c>
      <c r="I13" s="64">
        <v>1</v>
      </c>
    </row>
    <row r="14" spans="1:9" ht="14.25" customHeight="1" thickBot="1">
      <c r="A14" s="38"/>
      <c r="B14" s="123"/>
      <c r="C14" s="123"/>
      <c r="D14" s="123"/>
      <c r="E14" s="122"/>
      <c r="F14" s="108"/>
      <c r="G14" s="19"/>
      <c r="H14" s="65" t="s">
        <v>64</v>
      </c>
      <c r="I14" s="66">
        <v>0</v>
      </c>
    </row>
    <row r="15" spans="1:9" ht="14.25" customHeight="1">
      <c r="A15" s="39"/>
      <c r="B15" s="27"/>
      <c r="C15" s="27"/>
      <c r="D15" s="28"/>
      <c r="E15" s="28"/>
      <c r="F15" s="41"/>
      <c r="G15" s="19"/>
      <c r="H15" s="19"/>
      <c r="I15" s="18"/>
    </row>
    <row r="16" spans="1:9" ht="14.25" customHeight="1">
      <c r="A16" s="38">
        <v>3</v>
      </c>
      <c r="B16" s="123" t="s">
        <v>69</v>
      </c>
      <c r="C16" s="123"/>
      <c r="D16" s="123"/>
      <c r="E16" s="122"/>
      <c r="F16" s="108"/>
      <c r="G16" s="19"/>
      <c r="H16" s="60"/>
      <c r="I16" s="18"/>
    </row>
    <row r="17" spans="1:9" ht="14.25" customHeight="1">
      <c r="A17" s="38"/>
      <c r="B17" s="123"/>
      <c r="C17" s="123"/>
      <c r="D17" s="123"/>
      <c r="E17" s="122"/>
      <c r="F17" s="108"/>
      <c r="G17" s="60"/>
      <c r="H17" s="19"/>
      <c r="I17" s="18"/>
    </row>
    <row r="18" spans="1:9" ht="14.25" customHeight="1">
      <c r="A18" s="39"/>
      <c r="B18" s="27"/>
      <c r="C18" s="27"/>
      <c r="D18" s="28"/>
      <c r="E18" s="28"/>
      <c r="F18" s="41"/>
      <c r="G18" s="19"/>
      <c r="H18" s="19"/>
      <c r="I18" s="18"/>
    </row>
    <row r="19" spans="1:9" ht="14.25" customHeight="1">
      <c r="A19" s="38">
        <v>4</v>
      </c>
      <c r="B19" s="123" t="s">
        <v>70</v>
      </c>
      <c r="C19" s="123"/>
      <c r="D19" s="123"/>
      <c r="E19" s="122"/>
      <c r="F19" s="108"/>
      <c r="G19" s="19"/>
      <c r="H19" s="19"/>
      <c r="I19" s="18"/>
    </row>
    <row r="20" spans="1:9" ht="14.25" customHeight="1">
      <c r="A20" s="38"/>
      <c r="B20" s="123"/>
      <c r="C20" s="123"/>
      <c r="D20" s="123"/>
      <c r="E20" s="122"/>
      <c r="F20" s="108"/>
      <c r="G20" s="19"/>
      <c r="H20" s="19"/>
      <c r="I20" s="18"/>
    </row>
    <row r="21" spans="1:9" ht="14.25" customHeight="1">
      <c r="A21" s="39"/>
      <c r="B21" s="27"/>
      <c r="C21" s="27"/>
      <c r="D21" s="28"/>
      <c r="E21" s="28"/>
      <c r="F21" s="41"/>
      <c r="G21" s="19"/>
      <c r="H21" s="19"/>
      <c r="I21" s="18"/>
    </row>
    <row r="22" spans="1:9" ht="14.25" customHeight="1">
      <c r="A22" s="38">
        <v>5</v>
      </c>
      <c r="B22" s="2" t="s">
        <v>71</v>
      </c>
      <c r="C22" s="2"/>
      <c r="D22" s="2"/>
      <c r="E22" s="126"/>
      <c r="F22" s="59">
        <f>SUM(F23:F41)</f>
        <v>0</v>
      </c>
      <c r="G22" s="19"/>
      <c r="H22" s="60"/>
      <c r="I22" s="18"/>
    </row>
    <row r="23" spans="1:9" ht="14.25" customHeight="1">
      <c r="A23" s="38"/>
      <c r="B23" s="127" t="s">
        <v>72</v>
      </c>
      <c r="C23" s="2"/>
      <c r="D23" s="2"/>
      <c r="E23" s="125"/>
      <c r="F23" s="59"/>
      <c r="G23" s="60"/>
      <c r="H23" s="60"/>
      <c r="I23" s="18"/>
    </row>
    <row r="24" spans="1:9" ht="14.25" customHeight="1">
      <c r="A24" s="38"/>
      <c r="B24" s="127" t="s">
        <v>73</v>
      </c>
      <c r="C24" s="2"/>
      <c r="D24" s="2"/>
      <c r="E24" s="125"/>
      <c r="F24" s="59"/>
      <c r="G24" s="60"/>
      <c r="H24" s="60"/>
      <c r="I24" s="18"/>
    </row>
    <row r="25" spans="1:9" ht="14.25" customHeight="1">
      <c r="A25" s="38"/>
      <c r="B25" s="127" t="s">
        <v>74</v>
      </c>
      <c r="C25" s="2"/>
      <c r="D25" s="2"/>
      <c r="E25" s="125"/>
      <c r="F25" s="59"/>
      <c r="G25" s="60"/>
      <c r="H25" s="60"/>
      <c r="I25" s="18"/>
    </row>
    <row r="26" spans="1:9" ht="14.25" customHeight="1">
      <c r="A26" s="38"/>
      <c r="B26" s="127" t="s">
        <v>75</v>
      </c>
      <c r="C26" s="2"/>
      <c r="D26" s="2"/>
      <c r="E26" s="125"/>
      <c r="F26" s="59"/>
      <c r="G26" s="60"/>
      <c r="H26" s="60"/>
      <c r="I26" s="18"/>
    </row>
    <row r="27" spans="1:9" ht="14.25" customHeight="1">
      <c r="A27" s="38"/>
      <c r="B27" s="127" t="s">
        <v>76</v>
      </c>
      <c r="C27" s="2"/>
      <c r="D27" s="2"/>
      <c r="E27" s="125"/>
      <c r="F27" s="59"/>
      <c r="G27" s="60"/>
      <c r="H27" s="60"/>
      <c r="I27" s="18"/>
    </row>
    <row r="28" spans="1:9" ht="14.25" customHeight="1">
      <c r="A28" s="38"/>
      <c r="B28" s="127" t="s">
        <v>77</v>
      </c>
      <c r="C28" s="2"/>
      <c r="D28" s="2"/>
      <c r="E28" s="125"/>
      <c r="F28" s="59"/>
      <c r="G28" s="60"/>
      <c r="H28" s="60"/>
      <c r="I28" s="18"/>
    </row>
    <row r="29" spans="1:9" ht="14.25" customHeight="1">
      <c r="A29" s="38"/>
      <c r="B29" s="127" t="s">
        <v>78</v>
      </c>
      <c r="C29" s="2"/>
      <c r="D29" s="2"/>
      <c r="E29" s="125"/>
      <c r="F29" s="59"/>
      <c r="G29" s="60"/>
      <c r="H29" s="60"/>
      <c r="I29" s="18"/>
    </row>
    <row r="30" spans="1:9" ht="14.25" customHeight="1">
      <c r="A30" s="38"/>
      <c r="B30" s="127" t="s">
        <v>79</v>
      </c>
      <c r="C30" s="2"/>
      <c r="D30" s="2"/>
      <c r="E30" s="125"/>
      <c r="F30" s="59"/>
      <c r="G30" s="60"/>
      <c r="H30" s="60"/>
      <c r="I30" s="18"/>
    </row>
    <row r="31" spans="1:9" ht="13.5" customHeight="1">
      <c r="A31" s="38"/>
      <c r="B31" s="127" t="s">
        <v>80</v>
      </c>
      <c r="C31" s="2"/>
      <c r="D31" s="2"/>
      <c r="E31" s="125"/>
      <c r="F31" s="59"/>
      <c r="G31" s="60"/>
      <c r="H31" s="60"/>
      <c r="I31" s="18"/>
    </row>
    <row r="32" spans="1:9" ht="13.5" customHeight="1">
      <c r="A32" s="38"/>
      <c r="B32" s="127" t="s">
        <v>81</v>
      </c>
      <c r="C32" s="2"/>
      <c r="D32" s="2"/>
      <c r="E32" s="125"/>
      <c r="F32" s="59"/>
      <c r="G32" s="60"/>
      <c r="H32" s="60"/>
      <c r="I32" s="18"/>
    </row>
    <row r="33" spans="1:9" ht="13.5" customHeight="1">
      <c r="A33" s="38"/>
      <c r="B33" s="127" t="s">
        <v>82</v>
      </c>
      <c r="C33" s="2"/>
      <c r="D33" s="2"/>
      <c r="E33" s="125"/>
      <c r="F33" s="59"/>
      <c r="G33" s="60"/>
      <c r="H33" s="60"/>
      <c r="I33" s="18"/>
    </row>
    <row r="34" spans="1:9" ht="13.5" customHeight="1">
      <c r="A34" s="38"/>
      <c r="B34" s="127" t="s">
        <v>83</v>
      </c>
      <c r="C34" s="2"/>
      <c r="D34" s="2"/>
      <c r="E34" s="125"/>
      <c r="F34" s="59"/>
      <c r="G34" s="60"/>
      <c r="H34" s="60"/>
      <c r="I34" s="18"/>
    </row>
    <row r="35" spans="1:9" ht="13.5" customHeight="1">
      <c r="A35" s="38"/>
      <c r="B35" s="127" t="s">
        <v>84</v>
      </c>
      <c r="C35" s="2"/>
      <c r="D35" s="2"/>
      <c r="E35" s="125"/>
      <c r="F35" s="59"/>
      <c r="G35" s="60"/>
      <c r="H35" s="60"/>
      <c r="I35" s="18"/>
    </row>
    <row r="36" spans="1:9" ht="13.5" customHeight="1">
      <c r="A36" s="38"/>
      <c r="B36" s="127" t="s">
        <v>85</v>
      </c>
      <c r="C36" s="2"/>
      <c r="D36" s="2"/>
      <c r="E36" s="125"/>
      <c r="F36" s="59"/>
      <c r="G36" s="60"/>
      <c r="H36" s="60"/>
      <c r="I36" s="18"/>
    </row>
    <row r="37" spans="1:9" ht="13.5" customHeight="1">
      <c r="A37" s="38"/>
      <c r="B37" s="127" t="s">
        <v>86</v>
      </c>
      <c r="C37" s="2"/>
      <c r="D37" s="2"/>
      <c r="E37" s="125"/>
      <c r="F37" s="59"/>
      <c r="G37" s="60"/>
      <c r="H37" s="60"/>
      <c r="I37" s="18"/>
    </row>
    <row r="38" spans="1:9" ht="13.5" customHeight="1">
      <c r="A38" s="38"/>
      <c r="B38" s="127" t="s">
        <v>87</v>
      </c>
      <c r="C38" s="2"/>
      <c r="D38" s="2"/>
      <c r="E38" s="125"/>
      <c r="F38" s="59"/>
      <c r="G38" s="60"/>
      <c r="H38" s="60"/>
      <c r="I38" s="18"/>
    </row>
    <row r="39" spans="1:9" ht="13.5" customHeight="1">
      <c r="A39" s="38"/>
      <c r="B39" s="127" t="s">
        <v>88</v>
      </c>
      <c r="C39" s="2"/>
      <c r="D39" s="2"/>
      <c r="E39" s="125"/>
      <c r="F39" s="59"/>
      <c r="G39" s="60"/>
      <c r="H39" s="60"/>
      <c r="I39" s="18"/>
    </row>
    <row r="40" spans="1:9" ht="13.5" customHeight="1">
      <c r="A40" s="38"/>
      <c r="B40" s="127" t="s">
        <v>89</v>
      </c>
      <c r="C40" s="2"/>
      <c r="D40" s="2"/>
      <c r="E40" s="125"/>
      <c r="F40" s="59"/>
      <c r="G40" s="60"/>
      <c r="H40" s="60"/>
      <c r="I40" s="18"/>
    </row>
    <row r="41" spans="1:9" ht="13.5" customHeight="1">
      <c r="A41" s="38"/>
      <c r="B41" s="127" t="s">
        <v>90</v>
      </c>
      <c r="C41" s="2"/>
      <c r="D41" s="2"/>
      <c r="E41" s="125"/>
      <c r="F41" s="59"/>
      <c r="G41" s="60"/>
      <c r="H41" s="19"/>
      <c r="I41" s="18"/>
    </row>
    <row r="42" spans="1:9" ht="14.25" customHeight="1">
      <c r="A42" s="39"/>
      <c r="B42" s="27"/>
      <c r="C42" s="27"/>
      <c r="D42" s="28"/>
      <c r="E42" s="28"/>
      <c r="F42" s="41"/>
      <c r="G42" s="19"/>
      <c r="H42" s="24"/>
      <c r="I42" s="24"/>
    </row>
    <row r="43" spans="1:9" s="24" customFormat="1" ht="16.5" thickBot="1">
      <c r="A43" s="36" t="s">
        <v>26</v>
      </c>
      <c r="B43" s="37"/>
      <c r="C43" s="37"/>
      <c r="D43" s="37"/>
      <c r="E43" s="37"/>
      <c r="F43" s="44"/>
      <c r="H43"/>
      <c r="I43"/>
    </row>
    <row r="44" spans="1:6" ht="12.75">
      <c r="A44" s="109"/>
      <c r="B44" s="110"/>
      <c r="C44" s="110"/>
      <c r="D44" s="110"/>
      <c r="E44" s="110"/>
      <c r="F44" s="111"/>
    </row>
    <row r="45" spans="1:6" ht="12.75">
      <c r="A45" s="112"/>
      <c r="B45" s="113"/>
      <c r="C45" s="113"/>
      <c r="D45" s="113"/>
      <c r="E45" s="113"/>
      <c r="F45" s="114"/>
    </row>
    <row r="46" spans="1:6" ht="12.75">
      <c r="A46" s="112"/>
      <c r="B46" s="113"/>
      <c r="C46" s="113"/>
      <c r="D46" s="113"/>
      <c r="E46" s="113"/>
      <c r="F46" s="114"/>
    </row>
    <row r="47" spans="1:9" ht="12.75">
      <c r="A47" s="112"/>
      <c r="B47" s="113"/>
      <c r="C47" s="113"/>
      <c r="D47" s="113"/>
      <c r="E47" s="113"/>
      <c r="F47" s="114"/>
      <c r="H47" s="19"/>
      <c r="I47" s="18"/>
    </row>
    <row r="48" spans="1:7" ht="14.25" customHeight="1" thickBot="1">
      <c r="A48" s="115"/>
      <c r="B48" s="116"/>
      <c r="C48" s="116"/>
      <c r="D48" s="116"/>
      <c r="E48" s="116"/>
      <c r="F48" s="117"/>
      <c r="G48" s="19"/>
    </row>
    <row r="49" spans="1:8" ht="16.5" thickBot="1">
      <c r="A49" s="99" t="s">
        <v>41</v>
      </c>
      <c r="B49" s="100"/>
      <c r="C49" s="100"/>
      <c r="D49" s="100"/>
      <c r="E49" s="101"/>
      <c r="F49" s="32">
        <f>F10+F13+F16+F19+F22</f>
        <v>0</v>
      </c>
      <c r="H49">
        <v>20</v>
      </c>
    </row>
    <row r="50" spans="1:8" ht="16.5" thickBot="1">
      <c r="A50" s="33"/>
      <c r="B50" s="34"/>
      <c r="C50" s="34"/>
      <c r="D50" s="34"/>
      <c r="E50" s="34"/>
      <c r="F50" s="35"/>
      <c r="H50">
        <f>19*5</f>
        <v>95</v>
      </c>
    </row>
    <row r="51" spans="1:8" ht="16.5" thickBot="1">
      <c r="A51" s="102" t="s">
        <v>53</v>
      </c>
      <c r="B51" s="103"/>
      <c r="C51" s="103"/>
      <c r="D51" s="103"/>
      <c r="E51" s="103"/>
      <c r="F51" s="55">
        <f>F49/H51</f>
        <v>0</v>
      </c>
      <c r="H51">
        <f>H49+H50</f>
        <v>115</v>
      </c>
    </row>
    <row r="53" ht="12.75">
      <c r="A53" s="6"/>
    </row>
  </sheetData>
  <sheetProtection/>
  <mergeCells count="16">
    <mergeCell ref="A7:E8"/>
    <mergeCell ref="A44:F48"/>
    <mergeCell ref="A49:E49"/>
    <mergeCell ref="A51:E51"/>
    <mergeCell ref="F19:F20"/>
    <mergeCell ref="F13:F14"/>
    <mergeCell ref="B19:E20"/>
    <mergeCell ref="B16:E17"/>
    <mergeCell ref="F16:F17"/>
    <mergeCell ref="G7:H7"/>
    <mergeCell ref="B13:E14"/>
    <mergeCell ref="B1:F1"/>
    <mergeCell ref="B3:F3"/>
    <mergeCell ref="B5:F5"/>
    <mergeCell ref="B10:E11"/>
    <mergeCell ref="F10:F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25">
      <selection activeCell="D58" sqref="D58"/>
    </sheetView>
  </sheetViews>
  <sheetFormatPr defaultColWidth="9.140625" defaultRowHeight="12.75"/>
  <cols>
    <col min="1" max="1" width="14.28125" style="0" customWidth="1"/>
    <col min="2" max="2" width="16.28125" style="0" customWidth="1"/>
    <col min="3" max="3" width="15.7109375" style="0" customWidth="1"/>
    <col min="4" max="4" width="15.00390625" style="0" customWidth="1"/>
    <col min="5" max="5" width="15.140625" style="0" customWidth="1"/>
    <col min="6" max="6" width="12.00390625" style="0" customWidth="1"/>
    <col min="8" max="8" width="13.140625" style="0" bestFit="1" customWidth="1"/>
  </cols>
  <sheetData>
    <row r="1" spans="2:8" ht="15.75">
      <c r="B1" s="98" t="s">
        <v>0</v>
      </c>
      <c r="C1" s="98"/>
      <c r="D1" s="98"/>
      <c r="E1" s="98"/>
      <c r="F1" s="98"/>
      <c r="G1" s="3"/>
      <c r="H1" s="3"/>
    </row>
    <row r="3" spans="2:9" ht="16.5">
      <c r="B3" s="96" t="s">
        <v>1</v>
      </c>
      <c r="C3" s="96"/>
      <c r="D3" s="96"/>
      <c r="E3" s="96"/>
      <c r="F3" s="96"/>
      <c r="G3" s="23"/>
      <c r="H3" s="23"/>
      <c r="I3" s="23"/>
    </row>
    <row r="5" spans="2:9" ht="15">
      <c r="B5" s="97" t="s">
        <v>65</v>
      </c>
      <c r="C5" s="97"/>
      <c r="D5" s="97"/>
      <c r="E5" s="97"/>
      <c r="F5" s="97"/>
      <c r="G5" s="2"/>
      <c r="H5" s="2"/>
      <c r="I5" s="2"/>
    </row>
    <row r="6" spans="1:9" ht="13.5" thickBot="1">
      <c r="A6" s="16"/>
      <c r="B6" s="16"/>
      <c r="C6" s="16"/>
      <c r="D6" s="16"/>
      <c r="E6" s="17"/>
      <c r="F6" s="17"/>
      <c r="G6" s="17"/>
      <c r="H6" s="17"/>
      <c r="I6" s="17"/>
    </row>
    <row r="7" spans="1:9" ht="14.25" customHeight="1" thickBot="1">
      <c r="A7" s="104" t="s">
        <v>54</v>
      </c>
      <c r="B7" s="105"/>
      <c r="C7" s="105"/>
      <c r="D7" s="118"/>
      <c r="E7" s="118"/>
      <c r="F7" s="31" t="s">
        <v>33</v>
      </c>
      <c r="G7" s="119"/>
      <c r="H7" s="119"/>
      <c r="I7" s="18"/>
    </row>
    <row r="8" spans="1:9" ht="14.25" customHeight="1">
      <c r="A8" s="51"/>
      <c r="B8" s="25"/>
      <c r="C8" s="25"/>
      <c r="D8" s="26"/>
      <c r="E8" s="26"/>
      <c r="F8" s="52"/>
      <c r="G8" s="19"/>
      <c r="H8" s="61" t="s">
        <v>59</v>
      </c>
      <c r="I8" s="62">
        <v>5</v>
      </c>
    </row>
    <row r="9" spans="1:9" s="13" customFormat="1" ht="14.25" customHeight="1">
      <c r="A9" s="38">
        <v>1</v>
      </c>
      <c r="B9" s="123" t="s">
        <v>92</v>
      </c>
      <c r="C9" s="123"/>
      <c r="D9" s="123"/>
      <c r="E9" s="122"/>
      <c r="F9" s="138"/>
      <c r="G9" s="60"/>
      <c r="H9" s="63" t="s">
        <v>60</v>
      </c>
      <c r="I9" s="64">
        <v>4</v>
      </c>
    </row>
    <row r="10" spans="1:9" s="13" customFormat="1" ht="14.25" customHeight="1">
      <c r="A10" s="38"/>
      <c r="B10" s="123"/>
      <c r="C10" s="123"/>
      <c r="D10" s="123"/>
      <c r="E10" s="122"/>
      <c r="F10" s="138"/>
      <c r="G10" s="60"/>
      <c r="H10" s="63" t="s">
        <v>61</v>
      </c>
      <c r="I10" s="64">
        <v>3</v>
      </c>
    </row>
    <row r="11" spans="1:9" s="13" customFormat="1" ht="14.25" customHeight="1">
      <c r="A11" s="38"/>
      <c r="B11" s="123"/>
      <c r="C11" s="123"/>
      <c r="D11" s="123"/>
      <c r="E11" s="122"/>
      <c r="F11" s="138"/>
      <c r="G11" s="60"/>
      <c r="H11" s="63" t="s">
        <v>62</v>
      </c>
      <c r="I11" s="64">
        <v>2</v>
      </c>
    </row>
    <row r="12" spans="1:9" s="13" customFormat="1" ht="14.25" customHeight="1">
      <c r="A12" s="39"/>
      <c r="B12" s="137"/>
      <c r="C12" s="27"/>
      <c r="D12" s="28"/>
      <c r="E12" s="28"/>
      <c r="F12" s="139"/>
      <c r="G12" s="60"/>
      <c r="H12" s="63" t="s">
        <v>63</v>
      </c>
      <c r="I12" s="64">
        <v>1</v>
      </c>
    </row>
    <row r="13" spans="1:9" s="13" customFormat="1" ht="14.25" customHeight="1" thickBot="1">
      <c r="A13" s="38">
        <v>2</v>
      </c>
      <c r="B13" s="123" t="s">
        <v>93</v>
      </c>
      <c r="C13" s="123"/>
      <c r="D13" s="123"/>
      <c r="E13" s="122"/>
      <c r="F13" s="138"/>
      <c r="G13" s="60"/>
      <c r="H13" s="65" t="s">
        <v>64</v>
      </c>
      <c r="I13" s="66">
        <v>0</v>
      </c>
    </row>
    <row r="14" spans="1:9" s="13" customFormat="1" ht="14.25" customHeight="1">
      <c r="A14" s="38"/>
      <c r="B14" s="123"/>
      <c r="C14" s="123"/>
      <c r="D14" s="123"/>
      <c r="E14" s="122"/>
      <c r="F14" s="138"/>
      <c r="G14" s="60"/>
      <c r="H14" s="124"/>
      <c r="I14" s="124"/>
    </row>
    <row r="15" spans="1:9" s="13" customFormat="1" ht="14.25" customHeight="1">
      <c r="A15" s="39"/>
      <c r="B15" s="137"/>
      <c r="C15" s="27"/>
      <c r="D15" s="28"/>
      <c r="E15" s="28"/>
      <c r="F15" s="139"/>
      <c r="G15" s="60"/>
      <c r="H15" s="19"/>
      <c r="I15" s="18"/>
    </row>
    <row r="16" spans="1:9" s="13" customFormat="1" ht="14.25" customHeight="1">
      <c r="A16" s="38">
        <v>3</v>
      </c>
      <c r="B16" s="120" t="s">
        <v>94</v>
      </c>
      <c r="C16" s="120"/>
      <c r="D16" s="120"/>
      <c r="E16" s="121"/>
      <c r="F16" s="136"/>
      <c r="G16" s="60"/>
      <c r="H16" s="24"/>
      <c r="I16" s="24"/>
    </row>
    <row r="17" spans="1:9" s="13" customFormat="1" ht="14.25" customHeight="1">
      <c r="A17" s="39"/>
      <c r="B17" s="137"/>
      <c r="C17" s="27"/>
      <c r="D17" s="28"/>
      <c r="E17" s="28"/>
      <c r="F17" s="139"/>
      <c r="G17" s="60"/>
      <c r="H17"/>
      <c r="I17"/>
    </row>
    <row r="18" spans="1:9" s="13" customFormat="1" ht="14.25" customHeight="1">
      <c r="A18" s="38">
        <v>4</v>
      </c>
      <c r="B18" s="123" t="s">
        <v>95</v>
      </c>
      <c r="C18" s="123"/>
      <c r="D18" s="123"/>
      <c r="E18" s="122"/>
      <c r="F18" s="138"/>
      <c r="G18" s="60"/>
      <c r="H18"/>
      <c r="I18"/>
    </row>
    <row r="19" spans="1:9" s="13" customFormat="1" ht="14.25" customHeight="1">
      <c r="A19" s="38"/>
      <c r="B19" s="123"/>
      <c r="C19" s="123"/>
      <c r="D19" s="123"/>
      <c r="E19" s="122"/>
      <c r="F19" s="138"/>
      <c r="G19" s="60"/>
      <c r="H19"/>
      <c r="I19"/>
    </row>
    <row r="20" spans="1:9" s="13" customFormat="1" ht="14.25" customHeight="1">
      <c r="A20" s="39"/>
      <c r="B20" s="137"/>
      <c r="C20" s="27"/>
      <c r="D20" s="28"/>
      <c r="E20" s="28"/>
      <c r="F20" s="139"/>
      <c r="G20" s="60"/>
      <c r="H20"/>
      <c r="I20"/>
    </row>
    <row r="21" spans="1:9" s="13" customFormat="1" ht="14.25" customHeight="1">
      <c r="A21" s="38">
        <v>5</v>
      </c>
      <c r="B21" s="120" t="s">
        <v>96</v>
      </c>
      <c r="C21" s="120"/>
      <c r="D21" s="120"/>
      <c r="E21" s="121"/>
      <c r="F21" s="136"/>
      <c r="G21" s="60"/>
      <c r="H21" s="19"/>
      <c r="I21" s="18"/>
    </row>
    <row r="22" spans="1:9" s="13" customFormat="1" ht="14.25" customHeight="1">
      <c r="A22" s="39"/>
      <c r="B22" s="137"/>
      <c r="C22" s="27"/>
      <c r="D22" s="28"/>
      <c r="E22" s="28"/>
      <c r="F22" s="139"/>
      <c r="G22" s="60"/>
      <c r="H22"/>
      <c r="I22"/>
    </row>
    <row r="23" spans="1:9" s="13" customFormat="1" ht="14.25" customHeight="1">
      <c r="A23" s="38">
        <v>6</v>
      </c>
      <c r="B23" s="120" t="s">
        <v>97</v>
      </c>
      <c r="C23" s="120"/>
      <c r="D23" s="120"/>
      <c r="E23" s="121"/>
      <c r="F23" s="136"/>
      <c r="G23" s="60"/>
      <c r="H23"/>
      <c r="I23"/>
    </row>
    <row r="24" spans="1:9" s="13" customFormat="1" ht="14.25" customHeight="1">
      <c r="A24" s="39"/>
      <c r="B24" s="137"/>
      <c r="C24" s="27"/>
      <c r="D24" s="28"/>
      <c r="E24" s="28"/>
      <c r="F24" s="139"/>
      <c r="G24" s="60"/>
      <c r="H24"/>
      <c r="I24"/>
    </row>
    <row r="25" spans="1:9" s="13" customFormat="1" ht="14.25" customHeight="1">
      <c r="A25" s="38">
        <v>7</v>
      </c>
      <c r="B25" s="123" t="s">
        <v>98</v>
      </c>
      <c r="C25" s="123"/>
      <c r="D25" s="123"/>
      <c r="E25" s="122"/>
      <c r="F25" s="138"/>
      <c r="G25" s="60"/>
      <c r="H25"/>
      <c r="I25"/>
    </row>
    <row r="26" spans="1:9" s="13" customFormat="1" ht="14.25" customHeight="1">
      <c r="A26" s="38"/>
      <c r="B26" s="123"/>
      <c r="C26" s="123"/>
      <c r="D26" s="123"/>
      <c r="E26" s="122"/>
      <c r="F26" s="138"/>
      <c r="G26" s="60"/>
      <c r="H26"/>
      <c r="I26"/>
    </row>
    <row r="27" spans="1:9" s="13" customFormat="1" ht="14.25" customHeight="1">
      <c r="A27" s="39"/>
      <c r="B27" s="137"/>
      <c r="C27" s="27"/>
      <c r="D27" s="28"/>
      <c r="E27" s="28"/>
      <c r="F27" s="139"/>
      <c r="G27" s="60"/>
      <c r="H27"/>
      <c r="I27"/>
    </row>
    <row r="28" spans="1:9" s="13" customFormat="1" ht="14.25" customHeight="1">
      <c r="A28" s="38">
        <v>8</v>
      </c>
      <c r="B28" s="123" t="s">
        <v>99</v>
      </c>
      <c r="C28" s="123"/>
      <c r="D28" s="123"/>
      <c r="E28" s="122"/>
      <c r="F28" s="138"/>
      <c r="G28" s="60"/>
      <c r="H28"/>
      <c r="I28"/>
    </row>
    <row r="29" spans="1:9" s="13" customFormat="1" ht="14.25" customHeight="1">
      <c r="A29" s="38"/>
      <c r="B29" s="123"/>
      <c r="C29" s="123"/>
      <c r="D29" s="123"/>
      <c r="E29" s="122"/>
      <c r="F29" s="138"/>
      <c r="G29" s="60"/>
      <c r="H29"/>
      <c r="I29"/>
    </row>
    <row r="30" spans="1:9" s="13" customFormat="1" ht="14.25" customHeight="1">
      <c r="A30" s="38"/>
      <c r="B30" s="123"/>
      <c r="C30" s="123"/>
      <c r="D30" s="123"/>
      <c r="E30" s="122"/>
      <c r="F30" s="138"/>
      <c r="G30" s="60"/>
      <c r="H30"/>
      <c r="I30"/>
    </row>
    <row r="31" spans="1:9" s="13" customFormat="1" ht="14.25" customHeight="1">
      <c r="A31" s="39"/>
      <c r="B31" s="137"/>
      <c r="C31" s="27"/>
      <c r="D31" s="28"/>
      <c r="E31" s="28"/>
      <c r="F31" s="139"/>
      <c r="G31" s="60"/>
      <c r="H31"/>
      <c r="I31"/>
    </row>
    <row r="32" spans="1:9" s="13" customFormat="1" ht="14.25" customHeight="1">
      <c r="A32" s="38">
        <v>9</v>
      </c>
      <c r="B32" s="120" t="s">
        <v>100</v>
      </c>
      <c r="C32" s="120"/>
      <c r="D32" s="120"/>
      <c r="E32" s="121"/>
      <c r="F32" s="136"/>
      <c r="G32" s="60"/>
      <c r="H32"/>
      <c r="I32"/>
    </row>
    <row r="33" spans="1:9" s="13" customFormat="1" ht="14.25" customHeight="1">
      <c r="A33" s="39"/>
      <c r="B33" s="137"/>
      <c r="C33" s="27"/>
      <c r="D33" s="28"/>
      <c r="E33" s="28"/>
      <c r="F33" s="139"/>
      <c r="G33" s="60"/>
      <c r="H33"/>
      <c r="I33"/>
    </row>
    <row r="34" spans="1:7" ht="14.25" customHeight="1">
      <c r="A34" s="38">
        <v>10</v>
      </c>
      <c r="B34" s="123" t="s">
        <v>101</v>
      </c>
      <c r="C34" s="123"/>
      <c r="D34" s="123"/>
      <c r="E34" s="122"/>
      <c r="F34" s="108"/>
      <c r="G34" s="19"/>
    </row>
    <row r="35" spans="1:7" ht="14.25" customHeight="1">
      <c r="A35" s="38"/>
      <c r="B35" s="123"/>
      <c r="C35" s="123"/>
      <c r="D35" s="123"/>
      <c r="E35" s="122"/>
      <c r="F35" s="108"/>
      <c r="G35" s="60"/>
    </row>
    <row r="36" spans="1:7" ht="14.25" customHeight="1">
      <c r="A36" s="39"/>
      <c r="B36" s="137"/>
      <c r="C36" s="27"/>
      <c r="D36" s="28"/>
      <c r="E36" s="28"/>
      <c r="F36" s="41"/>
      <c r="G36" s="19"/>
    </row>
    <row r="37" spans="1:7" ht="14.25" customHeight="1">
      <c r="A37" s="38">
        <v>11</v>
      </c>
      <c r="B37" s="123" t="s">
        <v>102</v>
      </c>
      <c r="C37" s="123"/>
      <c r="D37" s="123"/>
      <c r="E37" s="122"/>
      <c r="F37" s="108"/>
      <c r="G37" s="19"/>
    </row>
    <row r="38" spans="1:7" ht="14.25" customHeight="1">
      <c r="A38" s="38"/>
      <c r="B38" s="123"/>
      <c r="C38" s="123"/>
      <c r="D38" s="123"/>
      <c r="E38" s="122"/>
      <c r="F38" s="108"/>
      <c r="G38" s="60"/>
    </row>
    <row r="39" spans="1:7" ht="14.25" customHeight="1">
      <c r="A39" s="38"/>
      <c r="B39" s="123"/>
      <c r="C39" s="123"/>
      <c r="D39" s="123"/>
      <c r="E39" s="122"/>
      <c r="F39" s="108"/>
      <c r="G39" s="60"/>
    </row>
    <row r="40" spans="1:7" ht="14.25" customHeight="1">
      <c r="A40" s="38"/>
      <c r="B40" s="123"/>
      <c r="C40" s="123"/>
      <c r="D40" s="123"/>
      <c r="E40" s="122"/>
      <c r="F40" s="108"/>
      <c r="G40" s="60"/>
    </row>
    <row r="41" spans="1:7" ht="14.25" customHeight="1">
      <c r="A41" s="39"/>
      <c r="B41" s="27"/>
      <c r="C41" s="27"/>
      <c r="D41" s="28"/>
      <c r="E41" s="28"/>
      <c r="F41" s="41"/>
      <c r="G41" s="19"/>
    </row>
    <row r="42" spans="1:9" s="24" customFormat="1" ht="16.5" thickBot="1">
      <c r="A42" s="36" t="s">
        <v>26</v>
      </c>
      <c r="B42" s="37"/>
      <c r="C42" s="37"/>
      <c r="D42" s="37"/>
      <c r="E42" s="37"/>
      <c r="F42" s="44"/>
      <c r="H42"/>
      <c r="I42"/>
    </row>
    <row r="43" spans="1:6" ht="12.75">
      <c r="A43" s="109"/>
      <c r="B43" s="110"/>
      <c r="C43" s="110"/>
      <c r="D43" s="110"/>
      <c r="E43" s="110"/>
      <c r="F43" s="111"/>
    </row>
    <row r="44" spans="1:6" ht="12.75">
      <c r="A44" s="112"/>
      <c r="B44" s="113"/>
      <c r="C44" s="113"/>
      <c r="D44" s="113"/>
      <c r="E44" s="113"/>
      <c r="F44" s="114"/>
    </row>
    <row r="45" spans="1:6" ht="12.75">
      <c r="A45" s="112"/>
      <c r="B45" s="113"/>
      <c r="C45" s="113"/>
      <c r="D45" s="113"/>
      <c r="E45" s="113"/>
      <c r="F45" s="114"/>
    </row>
    <row r="46" spans="1:6" ht="12.75">
      <c r="A46" s="112"/>
      <c r="B46" s="113"/>
      <c r="C46" s="113"/>
      <c r="D46" s="113"/>
      <c r="E46" s="113"/>
      <c r="F46" s="114"/>
    </row>
    <row r="47" spans="1:7" ht="14.25" customHeight="1" thickBot="1">
      <c r="A47" s="115"/>
      <c r="B47" s="116"/>
      <c r="C47" s="116"/>
      <c r="D47" s="116"/>
      <c r="E47" s="116"/>
      <c r="F47" s="117"/>
      <c r="G47" s="19"/>
    </row>
    <row r="48" spans="1:6" ht="16.5" thickBot="1">
      <c r="A48" s="99" t="s">
        <v>41</v>
      </c>
      <c r="B48" s="100"/>
      <c r="C48" s="100"/>
      <c r="D48" s="100"/>
      <c r="E48" s="101"/>
      <c r="F48" s="32">
        <f>SUM(F9:F41)</f>
        <v>0</v>
      </c>
    </row>
    <row r="49" spans="1:6" ht="16.5" thickBot="1">
      <c r="A49" s="33"/>
      <c r="B49" s="34"/>
      <c r="C49" s="34"/>
      <c r="D49" s="34"/>
      <c r="E49" s="34"/>
      <c r="F49" s="35"/>
    </row>
    <row r="50" spans="1:6" ht="16.5" thickBot="1">
      <c r="A50" s="102" t="s">
        <v>56</v>
      </c>
      <c r="B50" s="103"/>
      <c r="C50" s="103"/>
      <c r="D50" s="103"/>
      <c r="E50" s="103"/>
      <c r="F50" s="55">
        <f>F48/55</f>
        <v>0</v>
      </c>
    </row>
    <row r="52" ht="12.75">
      <c r="A52" s="6"/>
    </row>
  </sheetData>
  <sheetProtection/>
  <mergeCells count="27">
    <mergeCell ref="F25:F26"/>
    <mergeCell ref="F18:F19"/>
    <mergeCell ref="F13:F14"/>
    <mergeCell ref="F9:F11"/>
    <mergeCell ref="B34:E35"/>
    <mergeCell ref="B37:E40"/>
    <mergeCell ref="F37:F40"/>
    <mergeCell ref="F34:F35"/>
    <mergeCell ref="F28:F30"/>
    <mergeCell ref="B21:E21"/>
    <mergeCell ref="B23:E23"/>
    <mergeCell ref="B25:E26"/>
    <mergeCell ref="B28:E30"/>
    <mergeCell ref="B32:E32"/>
    <mergeCell ref="B9:E11"/>
    <mergeCell ref="B13:E14"/>
    <mergeCell ref="B16:E16"/>
    <mergeCell ref="B18:E19"/>
    <mergeCell ref="A43:F47"/>
    <mergeCell ref="A48:E48"/>
    <mergeCell ref="A50:E50"/>
    <mergeCell ref="B1:F1"/>
    <mergeCell ref="B3:F3"/>
    <mergeCell ref="B5:F5"/>
    <mergeCell ref="A7:C7"/>
    <mergeCell ref="D7:E7"/>
    <mergeCell ref="G7:H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crwx348</dc:creator>
  <cp:keywords/>
  <dc:description/>
  <cp:lastModifiedBy>crwx348</cp:lastModifiedBy>
  <cp:lastPrinted>2009-06-07T18:33:23Z</cp:lastPrinted>
  <dcterms:created xsi:type="dcterms:W3CDTF">2009-05-31T16:21:06Z</dcterms:created>
  <dcterms:modified xsi:type="dcterms:W3CDTF">2009-06-07T23:15:45Z</dcterms:modified>
  <cp:category/>
  <cp:version/>
  <cp:contentType/>
  <cp:contentStatus/>
</cp:coreProperties>
</file>